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Декоративные элементы" sheetId="1" r:id="rId1"/>
    <sheet name="Лист2" sheetId="2" r:id="rId2"/>
    <sheet name="Лист1" sheetId="4" state="hidden" r:id="rId3"/>
    <sheet name="Лист3" sheetId="5" state="hidden" r:id="rId4"/>
    <sheet name="Лист4" sheetId="6" state="hidden" r:id="rId5"/>
    <sheet name="Лист5" sheetId="7" r:id="rId6"/>
  </sheets>
  <calcPr calcId="144525"/>
</workbook>
</file>

<file path=xl/calcChain.xml><?xml version="1.0" encoding="utf-8"?>
<calcChain xmlns="http://schemas.openxmlformats.org/spreadsheetml/2006/main">
  <c r="E27" i="1" l="1"/>
  <c r="L17" i="1" l="1"/>
  <c r="N17" i="1" s="1"/>
  <c r="L18" i="1"/>
  <c r="N18" i="1" s="1"/>
  <c r="L21" i="1"/>
  <c r="N21" i="1" s="1"/>
  <c r="L22" i="1"/>
  <c r="N22" i="1" s="1"/>
  <c r="L19" i="1" l="1"/>
  <c r="N19" i="1" s="1"/>
  <c r="L20" i="1"/>
  <c r="N20" i="1" s="1"/>
  <c r="L26" i="1"/>
  <c r="N26" i="1" s="1"/>
  <c r="L25" i="1"/>
  <c r="N25" i="1" s="1"/>
  <c r="L24" i="1"/>
  <c r="N24" i="1" s="1"/>
  <c r="L23" i="1"/>
  <c r="N23" i="1" s="1"/>
  <c r="L16" i="1"/>
  <c r="N16" i="1" s="1"/>
  <c r="L15" i="1"/>
  <c r="N15" i="1" s="1"/>
  <c r="L14" i="1"/>
  <c r="N14" i="1" l="1"/>
  <c r="N27" i="1" s="1"/>
  <c r="N29" i="1" s="1"/>
  <c r="L27" i="1"/>
</calcChain>
</file>

<file path=xl/sharedStrings.xml><?xml version="1.0" encoding="utf-8"?>
<sst xmlns="http://schemas.openxmlformats.org/spreadsheetml/2006/main" count="308" uniqueCount="297">
  <si>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</si>
  <si>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</si>
  <si>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</si>
  <si>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</si>
  <si>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</si>
  <si>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</si>
  <si>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</si>
  <si>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</si>
  <si>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</si>
  <si>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</si>
  <si>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</si>
  <si>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</si>
  <si>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</si>
  <si>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</si>
  <si>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</si>
  <si>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</si>
  <si>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</si>
  <si>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</si>
  <si>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</si>
  <si>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</si>
  <si>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</si>
  <si>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</si>
  <si>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</si>
  <si>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</si>
  <si>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</si>
  <si>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</si>
  <si>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</si>
  <si>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</si>
  <si>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</si>
  <si>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</si>
  <si>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</si>
  <si>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</si>
  <si>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</si>
  <si>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</si>
  <si>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</si>
  <si>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</si>
  <si>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</si>
  <si>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</si>
  <si>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</si>
  <si>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</si>
  <si>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</si>
  <si>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</si>
  <si>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</si>
  <si>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</si>
  <si>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</si>
  <si>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</si>
  <si>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</si>
  <si>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</si>
  <si>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</si>
  <si>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</si>
  <si>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</si>
  <si>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</si>
  <si>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</si>
  <si>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</si>
  <si>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</si>
  <si>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</si>
  <si>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</si>
  <si>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</si>
  <si>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</si>
  <si>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</si>
  <si>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</si>
  <si>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</si>
  <si>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</si>
  <si>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</si>
  <si>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</si>
  <si>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</si>
  <si>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</si>
  <si>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</si>
  <si>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</si>
  <si>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</si>
  <si>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</si>
  <si>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</si>
  <si>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</si>
  <si>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</si>
  <si>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</si>
  <si>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</si>
  <si>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</si>
  <si>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</si>
  <si>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</si>
  <si>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Форма оплаты: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</si>
  <si>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</si>
  <si>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</si>
  <si>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</si>
  <si>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</si>
  <si>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</si>
  <si>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</si>
  <si>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</si>
  <si>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</si>
  <si>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</si>
  <si>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</si>
  <si>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</si>
  <si>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</si>
  <si>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</si>
  <si>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</si>
  <si>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</si>
  <si>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</si>
  <si>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</si>
  <si>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</si>
  <si>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</si>
  <si>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</si>
  <si>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</si>
  <si>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</si>
  <si>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</si>
  <si>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</si>
  <si>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</si>
  <si>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</si>
  <si>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</si>
  <si>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</si>
  <si>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</si>
  <si>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</si>
  <si>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</si>
  <si>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</si>
  <si>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</si>
  <si>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2400х50 мм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</si>
  <si>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</si>
  <si>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</si>
  <si>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</si>
  <si>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</si>
  <si>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</si>
  <si>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Решетка 4 мм</t>
  </si>
  <si>
    <t>Контактное лицо: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</si>
  <si>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</si>
  <si>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</si>
  <si>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</si>
  <si>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</si>
  <si>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</si>
  <si>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</si>
  <si>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</si>
  <si>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</si>
  <si>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</si>
  <si>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</si>
  <si>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</si>
  <si>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</si>
  <si>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</si>
  <si>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</si>
  <si>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</si>
  <si>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</si>
  <si>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</si>
  <si>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</si>
  <si>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</si>
  <si>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</si>
  <si>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</si>
  <si>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</si>
  <si>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</si>
  <si>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</si>
  <si>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</si>
  <si>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</si>
  <si>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</si>
  <si>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</si>
  <si>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</si>
  <si>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</si>
  <si>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</si>
  <si>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</si>
  <si>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</si>
  <si>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</si>
  <si>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</si>
  <si>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</si>
  <si>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</si>
  <si>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</si>
  <si>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</si>
  <si>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</si>
  <si>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</si>
  <si>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</si>
  <si>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</si>
  <si>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</si>
  <si>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</si>
  <si>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</si>
  <si>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</si>
  <si>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</si>
  <si>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</si>
  <si>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</si>
  <si>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</si>
  <si>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</si>
  <si>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</si>
  <si>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</si>
  <si>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</si>
  <si>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</si>
  <si>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</si>
  <si>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</si>
  <si>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</si>
  <si>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</si>
  <si>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</si>
  <si>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</si>
  <si>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</si>
  <si>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</si>
  <si>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</si>
  <si>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</si>
  <si>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</si>
  <si>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</si>
  <si>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</si>
  <si>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</si>
  <si>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</si>
  <si>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</si>
  <si>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</si>
  <si>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</si>
  <si>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</si>
  <si>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</si>
  <si>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</si>
  <si>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</si>
  <si>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</si>
  <si>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</si>
  <si>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</si>
  <si>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</si>
  <si>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</si>
  <si>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</si>
  <si>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</si>
  <si>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</si>
  <si>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</si>
  <si>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</si>
  <si>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</si>
  <si>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</si>
  <si>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</si>
  <si>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</si>
  <si>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</si>
  <si>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</si>
  <si>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</si>
  <si>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</si>
  <si>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</si>
  <si>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</si>
  <si>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</si>
  <si>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</si>
  <si>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</si>
  <si>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</si>
  <si>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</si>
  <si>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</si>
  <si>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</si>
  <si>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</si>
  <si>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</si>
  <si>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</si>
  <si>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</si>
  <si>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</si>
  <si>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</si>
  <si>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</si>
  <si>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</si>
  <si>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</si>
  <si>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</si>
  <si>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</si>
  <si>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</si>
  <si>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</si>
  <si>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</si>
  <si>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</si>
  <si>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</si>
  <si>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</si>
  <si>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</si>
  <si>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</si>
  <si>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</si>
  <si>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</si>
  <si>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</si>
  <si>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</si>
  <si>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</si>
  <si>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</si>
  <si>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</si>
  <si>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</si>
  <si>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</si>
  <si>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</si>
  <si>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</si>
  <si>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</si>
  <si>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</si>
  <si>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</si>
  <si>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</si>
  <si>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</si>
  <si>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</si>
  <si>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</si>
  <si>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</si>
  <si>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</si>
  <si>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</si>
  <si>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</si>
  <si>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</si>
  <si>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</si>
  <si>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</si>
  <si>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</si>
  <si>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</si>
  <si>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</si>
  <si>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</si>
  <si>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</si>
  <si>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</si>
  <si>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</si>
  <si>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</si>
  <si>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</si>
  <si>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</si>
  <si>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</si>
  <si>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</si>
  <si>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</si>
  <si>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</si>
  <si>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</si>
  <si>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</si>
  <si>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</si>
  <si>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</si>
  <si>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</si>
  <si>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</si>
  <si>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</si>
  <si>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</si>
  <si>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</si>
  <si>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</si>
  <si>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>Республика Чувашия, г. Чебоксары</t>
  </si>
  <si>
    <t>ул. Ломоносова, д.2, офис 1                                                    Тел.: 8(8352)75-52-12</t>
  </si>
  <si>
    <t>www.vostokfasad.ru               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</si>
</sst>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6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12" fillId="0" borderId="32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8" xfId="0" applyFont="1" applyBorder="1" applyAlignment="1">
      <alignment horizontal="left" vertical="top"/>
    </xf>
    <xf numFmtId="0" fontId="15" fillId="0" borderId="38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/>
    <xf numFmtId="0" fontId="5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</cellXfs>
  <cellStyles count="2">
    <cellStyle name="Обычный" xfId="0" builtinId="0"/>
    <cellStyle name="Обычный_Бланк" xfId="1"/>
  </cellStyles>
  <dxfs count="1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32</xdr:row>
      <xdr:rowOff>8283</xdr:rowOff>
    </xdr:from>
    <xdr:to>
      <xdr:col>9</xdr:col>
      <xdr:colOff>1418778</xdr:colOff>
      <xdr:row>33</xdr:row>
      <xdr:rowOff>113439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Фрезеровка" displayName="Фрезеровка" ref="J3:J41" totalsRowShown="0" dataDxfId="11">
  <autoFilter ref="J3:J41"/>
  <sortState ref="J4:J43">
    <sortCondition ref="J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4" name="Цвет" displayName="Цвет" ref="O3:O166" totalsRowShown="0" dataDxfId="9">
  <autoFilter ref="O3:O166"/>
  <sortState ref="O4:O115">
    <sortCondition ref="O5"/>
  </sortState>
  <tableColumns count="1">
    <tableColumn id="1" name="Цвет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9" name="ОбрТорца" displayName="ОбрТорца" ref="L3:L9" totalsRowShown="0">
  <autoFilter ref="L3:L9"/>
  <tableColumns count="1">
    <tableColumn id="1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1" name="Толщина" displayName="Толщина" ref="C3:C7" totalsRowShown="0" dataDxfId="7">
  <autoFilter ref="C3:C7"/>
  <tableColumns count="1">
    <tableColumn id="1" name="Толщин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НаименованиеКарниз" displayName="НаименованиеКарниз" ref="G3:G4" insertRow="1" totalsRowShown="0" dataDxfId="5">
  <autoFilter ref="G3:G4"/>
  <tableColumns count="1">
    <tableColumn id="1" name="НаименованиеКарниз" dataDxfId="4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7" name="Патина" displayName="Патина" ref="Q3:Q14" totalsRowShown="0" dataDxfId="3">
  <autoFilter ref="Q3:Q1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0" name="Наим1" displayName="Наим1" ref="G30:G44" totalsRowShown="0" dataDxfId="1">
  <autoFilter ref="G30:G44"/>
  <tableColumns count="1">
    <tableColumn id="1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Layout" zoomScale="115" zoomScaleNormal="115" zoomScalePageLayoutView="115" workbookViewId="0">
      <selection activeCell="I14" sqref="I14:J14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5.7109375" customWidth="1"/>
    <col min="9" max="9" width="8.7109375" customWidth="1"/>
    <col min="10" max="10" width="22.140625" customWidth="1"/>
    <col min="11" max="11" width="7" customWidth="1"/>
    <col min="12" max="12" width="6" customWidth="1"/>
    <col min="13" max="14" width="9.140625" customWidth="1"/>
  </cols>
  <sheetData>
    <row r="1" spans="1:14" ht="18" customHeight="1" x14ac:dyDescent="0.25">
      <c r="B1" s="9" t="s">
        <v>52</v>
      </c>
      <c r="H1" s="45" t="s">
        <v>294</v>
      </c>
      <c r="I1" s="45"/>
      <c r="J1" s="45"/>
      <c r="K1" s="45"/>
      <c r="L1" s="45"/>
    </row>
    <row r="2" spans="1:14" ht="17.25" customHeight="1" x14ac:dyDescent="0.25">
      <c r="B2" s="9" t="s">
        <v>53</v>
      </c>
      <c r="H2" s="45" t="s">
        <v>295</v>
      </c>
      <c r="I2" s="45"/>
      <c r="J2" s="45"/>
      <c r="K2" s="45"/>
      <c r="L2" s="45"/>
    </row>
    <row r="3" spans="1:14" ht="17.25" customHeight="1" thickBot="1" x14ac:dyDescent="0.3">
      <c r="B3" s="9" t="s">
        <v>54</v>
      </c>
      <c r="H3" s="46" t="s">
        <v>296</v>
      </c>
      <c r="I3" s="47"/>
      <c r="J3" s="47"/>
      <c r="K3" s="47"/>
      <c r="L3" s="47"/>
    </row>
    <row r="4" spans="1:14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</row>
    <row r="5" spans="1:14" ht="23.25" customHeight="1" x14ac:dyDescent="0.25">
      <c r="A5" s="67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8.75" x14ac:dyDescent="0.25">
      <c r="A6" s="43" t="s">
        <v>45</v>
      </c>
      <c r="C6" s="41"/>
      <c r="D6" s="70"/>
      <c r="E6" s="71"/>
      <c r="F6" s="72"/>
      <c r="G6" s="44" t="s">
        <v>46</v>
      </c>
      <c r="H6" s="73"/>
      <c r="I6" s="74"/>
      <c r="J6" s="75" t="s">
        <v>60</v>
      </c>
      <c r="K6" s="75"/>
      <c r="L6" s="75"/>
      <c r="M6" s="68"/>
      <c r="N6" s="69"/>
    </row>
    <row r="7" spans="1:14" ht="15" customHeight="1" thickBot="1" x14ac:dyDescent="0.3">
      <c r="N7" s="13"/>
    </row>
    <row r="8" spans="1:14" ht="18.75" customHeight="1" x14ac:dyDescent="0.25">
      <c r="A8" s="65" t="s">
        <v>58</v>
      </c>
      <c r="B8" s="66"/>
      <c r="C8" s="66"/>
      <c r="D8" s="76"/>
      <c r="E8" s="79"/>
      <c r="F8" s="79"/>
      <c r="G8" s="79"/>
      <c r="H8" s="79"/>
      <c r="I8" s="79"/>
      <c r="J8" s="77"/>
      <c r="K8" s="76" t="s">
        <v>79</v>
      </c>
      <c r="L8" s="77"/>
      <c r="M8" s="76"/>
      <c r="N8" s="78"/>
    </row>
    <row r="9" spans="1:14" ht="18" customHeight="1" thickBot="1" x14ac:dyDescent="0.3">
      <c r="A9" s="88" t="s">
        <v>120</v>
      </c>
      <c r="B9" s="89"/>
      <c r="C9" s="89"/>
      <c r="D9" s="90"/>
      <c r="E9" s="86"/>
      <c r="F9" s="91"/>
      <c r="G9" s="91"/>
      <c r="H9" s="91"/>
      <c r="I9" s="91"/>
      <c r="J9" s="92"/>
      <c r="K9" s="84" t="s">
        <v>293</v>
      </c>
      <c r="L9" s="85"/>
      <c r="M9" s="86"/>
      <c r="N9" s="87"/>
    </row>
    <row r="10" spans="1:14" ht="19.5" customHeight="1" x14ac:dyDescent="0.25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9.5" customHeight="1" thickBot="1" x14ac:dyDescent="0.3">
      <c r="A11" s="40"/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9.5" customHeight="1" thickBot="1" x14ac:dyDescent="0.3">
      <c r="A12" s="80" t="s">
        <v>0</v>
      </c>
      <c r="B12" s="93" t="s">
        <v>55</v>
      </c>
      <c r="C12" s="94"/>
      <c r="D12" s="95"/>
      <c r="E12" s="80" t="s">
        <v>6</v>
      </c>
      <c r="F12" s="96" t="s">
        <v>66</v>
      </c>
      <c r="G12" s="80" t="s">
        <v>286</v>
      </c>
      <c r="H12" s="80" t="s">
        <v>118</v>
      </c>
      <c r="I12" s="98" t="s">
        <v>56</v>
      </c>
      <c r="J12" s="99"/>
      <c r="K12" s="80" t="s">
        <v>78</v>
      </c>
      <c r="L12" s="80" t="s">
        <v>63</v>
      </c>
      <c r="M12" s="80" t="s">
        <v>61</v>
      </c>
      <c r="N12" s="82" t="s">
        <v>62</v>
      </c>
    </row>
    <row r="13" spans="1:14" ht="19.5" customHeight="1" thickBot="1" x14ac:dyDescent="0.3">
      <c r="A13" s="81"/>
      <c r="B13" s="18" t="s">
        <v>116</v>
      </c>
      <c r="C13" s="12" t="s">
        <v>117</v>
      </c>
      <c r="D13" s="29" t="s">
        <v>64</v>
      </c>
      <c r="E13" s="81"/>
      <c r="F13" s="97"/>
      <c r="G13" s="81"/>
      <c r="H13" s="81"/>
      <c r="I13" s="100"/>
      <c r="J13" s="101"/>
      <c r="K13" s="81"/>
      <c r="L13" s="81"/>
      <c r="M13" s="81"/>
      <c r="N13" s="83"/>
    </row>
    <row r="14" spans="1:14" ht="15" customHeight="1" x14ac:dyDescent="0.25">
      <c r="A14" s="19"/>
      <c r="B14" s="20"/>
      <c r="C14" s="21"/>
      <c r="D14" s="21"/>
      <c r="E14" s="21"/>
      <c r="F14" s="21"/>
      <c r="G14" s="21"/>
      <c r="H14" s="21"/>
      <c r="I14" s="102"/>
      <c r="J14" s="103"/>
      <c r="K14" s="27"/>
      <c r="L14" s="30">
        <f>ROUND((B14*C14*E14/1000000),2)</f>
        <v>0</v>
      </c>
      <c r="M14" s="27"/>
      <c r="N14" s="21">
        <f t="shared" ref="N14:N22" si="0">L14*M14</f>
        <v>0</v>
      </c>
    </row>
    <row r="15" spans="1:14" ht="15" customHeight="1" x14ac:dyDescent="0.25">
      <c r="A15" s="22"/>
      <c r="B15" s="28"/>
      <c r="C15" s="23"/>
      <c r="D15" s="21"/>
      <c r="E15" s="23"/>
      <c r="F15" s="21"/>
      <c r="G15" s="21"/>
      <c r="H15" s="21"/>
      <c r="I15" s="62"/>
      <c r="J15" s="62"/>
      <c r="K15" s="42"/>
      <c r="L15" s="30">
        <f t="shared" ref="L15:L18" si="1">ROUND((B15*C15*E15/1000000),2)</f>
        <v>0</v>
      </c>
      <c r="M15" s="28"/>
      <c r="N15" s="21">
        <f t="shared" si="0"/>
        <v>0</v>
      </c>
    </row>
    <row r="16" spans="1:14" ht="15" customHeight="1" x14ac:dyDescent="0.25">
      <c r="A16" s="22"/>
      <c r="B16" s="28"/>
      <c r="C16" s="23"/>
      <c r="D16" s="21"/>
      <c r="E16" s="23"/>
      <c r="F16" s="21"/>
      <c r="G16" s="21"/>
      <c r="H16" s="21"/>
      <c r="I16" s="62"/>
      <c r="J16" s="62"/>
      <c r="K16" s="42"/>
      <c r="L16" s="30">
        <f t="shared" si="1"/>
        <v>0</v>
      </c>
      <c r="M16" s="28"/>
      <c r="N16" s="21">
        <f t="shared" si="0"/>
        <v>0</v>
      </c>
    </row>
    <row r="17" spans="1:14" ht="15" customHeight="1" x14ac:dyDescent="0.25">
      <c r="A17" s="22"/>
      <c r="B17" s="28"/>
      <c r="C17" s="49"/>
      <c r="D17" s="21"/>
      <c r="E17" s="49"/>
      <c r="F17" s="21"/>
      <c r="G17" s="21"/>
      <c r="H17" s="21"/>
      <c r="I17" s="60"/>
      <c r="J17" s="61"/>
      <c r="K17" s="49"/>
      <c r="L17" s="30">
        <f t="shared" si="1"/>
        <v>0</v>
      </c>
      <c r="M17" s="28"/>
      <c r="N17" s="21">
        <f t="shared" si="0"/>
        <v>0</v>
      </c>
    </row>
    <row r="18" spans="1:14" ht="15" customHeight="1" x14ac:dyDescent="0.25">
      <c r="A18" s="22"/>
      <c r="B18" s="28"/>
      <c r="C18" s="49"/>
      <c r="D18" s="21"/>
      <c r="E18" s="49"/>
      <c r="F18" s="21"/>
      <c r="G18" s="21"/>
      <c r="H18" s="21"/>
      <c r="I18" s="60"/>
      <c r="J18" s="61"/>
      <c r="K18" s="49"/>
      <c r="L18" s="30">
        <f t="shared" si="1"/>
        <v>0</v>
      </c>
      <c r="M18" s="28"/>
      <c r="N18" s="21">
        <f t="shared" si="0"/>
        <v>0</v>
      </c>
    </row>
    <row r="19" spans="1:14" ht="15" customHeight="1" x14ac:dyDescent="0.25">
      <c r="A19" s="22"/>
      <c r="B19" s="28"/>
      <c r="C19" s="23"/>
      <c r="D19" s="21"/>
      <c r="E19" s="23"/>
      <c r="F19" s="21"/>
      <c r="G19" s="21"/>
      <c r="H19" s="21"/>
      <c r="I19" s="62"/>
      <c r="J19" s="62"/>
      <c r="K19" s="42"/>
      <c r="L19" s="30">
        <f t="shared" ref="L19:L22" si="2">ROUND((B19*C19*E19/1000000),2)</f>
        <v>0</v>
      </c>
      <c r="M19" s="28"/>
      <c r="N19" s="21">
        <f t="shared" si="0"/>
        <v>0</v>
      </c>
    </row>
    <row r="20" spans="1:14" ht="15" customHeight="1" x14ac:dyDescent="0.25">
      <c r="A20" s="22"/>
      <c r="B20" s="28"/>
      <c r="C20" s="23"/>
      <c r="D20" s="21"/>
      <c r="E20" s="23"/>
      <c r="F20" s="21"/>
      <c r="G20" s="21"/>
      <c r="H20" s="21"/>
      <c r="I20" s="62"/>
      <c r="J20" s="62"/>
      <c r="K20" s="42"/>
      <c r="L20" s="30">
        <f t="shared" si="2"/>
        <v>0</v>
      </c>
      <c r="M20" s="28"/>
      <c r="N20" s="21">
        <f t="shared" si="0"/>
        <v>0</v>
      </c>
    </row>
    <row r="21" spans="1:14" ht="15" customHeight="1" x14ac:dyDescent="0.25">
      <c r="A21" s="22"/>
      <c r="B21" s="28"/>
      <c r="C21" s="49"/>
      <c r="D21" s="21"/>
      <c r="E21" s="49"/>
      <c r="F21" s="21"/>
      <c r="G21" s="21"/>
      <c r="H21" s="21"/>
      <c r="I21" s="60"/>
      <c r="J21" s="61"/>
      <c r="K21" s="49"/>
      <c r="L21" s="30">
        <f t="shared" si="2"/>
        <v>0</v>
      </c>
      <c r="M21" s="28"/>
      <c r="N21" s="21">
        <f t="shared" si="0"/>
        <v>0</v>
      </c>
    </row>
    <row r="22" spans="1:14" ht="15" customHeight="1" x14ac:dyDescent="0.25">
      <c r="A22" s="22"/>
      <c r="B22" s="28"/>
      <c r="C22" s="49"/>
      <c r="D22" s="21"/>
      <c r="E22" s="49"/>
      <c r="F22" s="21"/>
      <c r="G22" s="21"/>
      <c r="H22" s="21"/>
      <c r="I22" s="60"/>
      <c r="J22" s="61"/>
      <c r="K22" s="49"/>
      <c r="L22" s="30">
        <f t="shared" si="2"/>
        <v>0</v>
      </c>
      <c r="M22" s="28"/>
      <c r="N22" s="21">
        <f t="shared" si="0"/>
        <v>0</v>
      </c>
    </row>
    <row r="23" spans="1:14" ht="15" customHeight="1" x14ac:dyDescent="0.25">
      <c r="A23" s="22"/>
      <c r="B23" s="28"/>
      <c r="C23" s="23"/>
      <c r="D23" s="21"/>
      <c r="E23" s="23"/>
      <c r="F23" s="21"/>
      <c r="G23" s="21"/>
      <c r="H23" s="21"/>
      <c r="I23" s="62"/>
      <c r="J23" s="62"/>
      <c r="K23" s="42"/>
      <c r="L23" s="30">
        <f>ROUND((B23*C23*E23/1000000),2)</f>
        <v>0</v>
      </c>
      <c r="M23" s="28"/>
      <c r="N23" s="21">
        <f>L23*M23</f>
        <v>0</v>
      </c>
    </row>
    <row r="24" spans="1:14" ht="15" customHeight="1" x14ac:dyDescent="0.25">
      <c r="A24" s="22"/>
      <c r="B24" s="28"/>
      <c r="C24" s="23"/>
      <c r="D24" s="21"/>
      <c r="E24" s="23"/>
      <c r="F24" s="21"/>
      <c r="G24" s="21"/>
      <c r="H24" s="21"/>
      <c r="I24" s="62"/>
      <c r="J24" s="62"/>
      <c r="K24" s="42"/>
      <c r="L24" s="30">
        <f>ROUND((B24*C24*E24/1000000),2)</f>
        <v>0</v>
      </c>
      <c r="M24" s="28"/>
      <c r="N24" s="21">
        <f>L24*M24</f>
        <v>0</v>
      </c>
    </row>
    <row r="25" spans="1:14" ht="15" customHeight="1" x14ac:dyDescent="0.25">
      <c r="A25" s="22"/>
      <c r="B25" s="28"/>
      <c r="C25" s="23"/>
      <c r="D25" s="21"/>
      <c r="E25" s="23"/>
      <c r="F25" s="21"/>
      <c r="G25" s="21"/>
      <c r="H25" s="21"/>
      <c r="I25" s="62"/>
      <c r="J25" s="62"/>
      <c r="K25" s="42"/>
      <c r="L25" s="30">
        <f>ROUND((B25*C25*E25/1000000),2)</f>
        <v>0</v>
      </c>
      <c r="M25" s="28"/>
      <c r="N25" s="21">
        <f>L25*M25</f>
        <v>0</v>
      </c>
    </row>
    <row r="26" spans="1:14" ht="15" customHeight="1" x14ac:dyDescent="0.25">
      <c r="A26" s="22"/>
      <c r="B26" s="28"/>
      <c r="C26" s="23"/>
      <c r="D26" s="21"/>
      <c r="E26" s="23"/>
      <c r="F26" s="21"/>
      <c r="G26" s="21"/>
      <c r="H26" s="21"/>
      <c r="I26" s="62"/>
      <c r="J26" s="62"/>
      <c r="K26" s="42"/>
      <c r="L26" s="30">
        <f>ROUND((B26*C26*E26/1000000),2)</f>
        <v>0</v>
      </c>
      <c r="M26" s="28"/>
      <c r="N26" s="21">
        <f>L26*M26</f>
        <v>0</v>
      </c>
    </row>
    <row r="27" spans="1:14" ht="19.5" customHeight="1" x14ac:dyDescent="0.25">
      <c r="A27" s="17"/>
      <c r="B27" s="11"/>
      <c r="C27" s="11"/>
      <c r="D27" s="11"/>
      <c r="E27" s="38">
        <f>SUM(E14:E26)</f>
        <v>0</v>
      </c>
      <c r="F27" s="10"/>
      <c r="G27" s="10"/>
      <c r="H27" s="10"/>
      <c r="I27" s="10"/>
      <c r="J27" s="10"/>
      <c r="K27" s="10"/>
      <c r="L27" s="39">
        <f>SUM(L14:L26)</f>
        <v>0</v>
      </c>
      <c r="M27" s="10"/>
      <c r="N27" s="38">
        <f>SUM(N14:N26)</f>
        <v>0</v>
      </c>
    </row>
    <row r="29" spans="1:14" x14ac:dyDescent="0.25">
      <c r="B29" s="56" t="s">
        <v>280</v>
      </c>
      <c r="C29" s="63" t="s">
        <v>287</v>
      </c>
      <c r="D29" s="63"/>
      <c r="E29" s="63"/>
      <c r="F29" s="63"/>
      <c r="J29" s="25" t="s">
        <v>57</v>
      </c>
      <c r="K29" s="25"/>
      <c r="L29" s="25"/>
      <c r="M29" s="25"/>
      <c r="N29" s="31">
        <f>N27</f>
        <v>0</v>
      </c>
    </row>
    <row r="30" spans="1:14" x14ac:dyDescent="0.25">
      <c r="B30" s="56" t="s">
        <v>281</v>
      </c>
      <c r="C30" s="63" t="s">
        <v>288</v>
      </c>
      <c r="D30" s="63"/>
      <c r="E30" s="63"/>
      <c r="F30" s="63"/>
    </row>
    <row r="31" spans="1:14" ht="18.75" x14ac:dyDescent="0.25">
      <c r="B31" s="56" t="s">
        <v>282</v>
      </c>
      <c r="C31" s="63" t="s">
        <v>289</v>
      </c>
      <c r="D31" s="63"/>
      <c r="E31" s="63"/>
      <c r="F31" s="63"/>
      <c r="I31" s="26" t="s">
        <v>59</v>
      </c>
    </row>
    <row r="32" spans="1:14" x14ac:dyDescent="0.25">
      <c r="B32" s="56" t="s">
        <v>283</v>
      </c>
      <c r="C32" s="63" t="s">
        <v>290</v>
      </c>
      <c r="D32" s="63"/>
      <c r="E32" s="63"/>
      <c r="F32" s="63"/>
    </row>
    <row r="33" spans="2:14" x14ac:dyDescent="0.25">
      <c r="B33" s="56" t="s">
        <v>284</v>
      </c>
      <c r="C33" s="63" t="s">
        <v>291</v>
      </c>
      <c r="D33" s="63"/>
      <c r="E33" s="63"/>
      <c r="F33" s="63"/>
    </row>
    <row r="34" spans="2:14" x14ac:dyDescent="0.25">
      <c r="B34" s="56" t="s">
        <v>285</v>
      </c>
      <c r="C34" s="63" t="s">
        <v>292</v>
      </c>
      <c r="D34" s="63"/>
      <c r="E34" s="63"/>
      <c r="F34" s="63"/>
    </row>
    <row r="36" spans="2:14" x14ac:dyDescent="0.25">
      <c r="C36"/>
      <c r="D36"/>
      <c r="E36"/>
    </row>
    <row r="37" spans="2:14" x14ac:dyDescent="0.25">
      <c r="B37" s="59" t="s">
        <v>58</v>
      </c>
      <c r="C37" s="59"/>
      <c r="D37" s="48"/>
      <c r="E37" s="24"/>
      <c r="F37" s="7"/>
      <c r="H37" s="64" t="s">
        <v>82</v>
      </c>
      <c r="I37" s="64"/>
      <c r="J37" s="7"/>
      <c r="K37" s="25" t="s">
        <v>81</v>
      </c>
      <c r="L37" s="7"/>
      <c r="M37" s="7"/>
      <c r="N37" s="7"/>
    </row>
    <row r="39" spans="2:14" x14ac:dyDescent="0.25">
      <c r="H39" s="64" t="s">
        <v>83</v>
      </c>
      <c r="I39" s="64"/>
      <c r="J39" s="53"/>
      <c r="K39" s="25" t="s">
        <v>83</v>
      </c>
      <c r="L39" s="58"/>
      <c r="M39" s="58"/>
      <c r="N39" s="58"/>
    </row>
  </sheetData>
  <mergeCells count="47">
    <mergeCell ref="I17:J17"/>
    <mergeCell ref="I18:J18"/>
    <mergeCell ref="I23:J23"/>
    <mergeCell ref="I12:J13"/>
    <mergeCell ref="I24:J24"/>
    <mergeCell ref="I14:J14"/>
    <mergeCell ref="I15:J15"/>
    <mergeCell ref="I19:J19"/>
    <mergeCell ref="I20:J20"/>
    <mergeCell ref="I16:J16"/>
    <mergeCell ref="A9:D9"/>
    <mergeCell ref="E9:J9"/>
    <mergeCell ref="A12:A13"/>
    <mergeCell ref="B12:D12"/>
    <mergeCell ref="E12:E13"/>
    <mergeCell ref="F12:F13"/>
    <mergeCell ref="G12:G13"/>
    <mergeCell ref="H12:H13"/>
    <mergeCell ref="L12:L13"/>
    <mergeCell ref="M12:M13"/>
    <mergeCell ref="N12:N13"/>
    <mergeCell ref="K12:K13"/>
    <mergeCell ref="K9:L9"/>
    <mergeCell ref="M9:N9"/>
    <mergeCell ref="A8:C8"/>
    <mergeCell ref="A5:N5"/>
    <mergeCell ref="M6:N6"/>
    <mergeCell ref="D6:F6"/>
    <mergeCell ref="H6:I6"/>
    <mergeCell ref="J6:L6"/>
    <mergeCell ref="K8:L8"/>
    <mergeCell ref="M8:N8"/>
    <mergeCell ref="D8:J8"/>
    <mergeCell ref="L39:N39"/>
    <mergeCell ref="B37:C37"/>
    <mergeCell ref="I22:J22"/>
    <mergeCell ref="I21:J21"/>
    <mergeCell ref="I26:J26"/>
    <mergeCell ref="I25:J25"/>
    <mergeCell ref="C29:F29"/>
    <mergeCell ref="C30:F30"/>
    <mergeCell ref="C31:F31"/>
    <mergeCell ref="C32:F32"/>
    <mergeCell ref="C33:F33"/>
    <mergeCell ref="C34:F34"/>
    <mergeCell ref="H37:I37"/>
    <mergeCell ref="H39:I39"/>
  </mergeCells>
  <dataValidations count="6">
    <dataValidation type="list" allowBlank="1" showInputMessage="1" showErrorMessage="1" sqref="I14:I26 J23:J26 J14:J16 J19:J20">
      <formula1>INDIRECT("Цвет[Цвет]")</formula1>
    </dataValidation>
    <dataValidation type="list" allowBlank="1" showInputMessage="1" showErrorMessage="1" sqref="H14:H26">
      <formula1>INDIRECT("ОбрТорца[ОбрТорца]")</formula1>
    </dataValidation>
    <dataValidation type="list" allowBlank="1" showInputMessage="1" showErrorMessage="1" sqref="G14:G26">
      <formula1>INDIRECT("Фрезеровка[Фрезеровка]")</formula1>
    </dataValidation>
    <dataValidation type="list" allowBlank="1" showInputMessage="1" showErrorMessage="1" sqref="D14:D26">
      <formula1>INDIRECT("Толщина[Толщина]")</formula1>
    </dataValidation>
    <dataValidation type="list" allowBlank="1" showInputMessage="1" showErrorMessage="1" sqref="K14:K26">
      <formula1>INDIRECT("Патина[Патина]")</formula1>
    </dataValidation>
    <dataValidation type="list" allowBlank="1" showInputMessage="1" showErrorMessage="1" sqref="F14:F26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66"/>
  <sheetViews>
    <sheetView topLeftCell="F155" zoomScaleNormal="100" workbookViewId="0">
      <selection activeCell="O5" sqref="O5:O166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</cols>
  <sheetData>
    <row r="1" spans="3:17" x14ac:dyDescent="0.25">
      <c r="J1" s="6" t="s">
        <v>44</v>
      </c>
      <c r="K1" s="6"/>
      <c r="L1" s="6"/>
      <c r="M1" s="6"/>
    </row>
    <row r="3" spans="3:17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</row>
    <row r="4" spans="3:17" x14ac:dyDescent="0.25">
      <c r="C4" s="1"/>
      <c r="D4" s="1"/>
      <c r="E4" s="1"/>
      <c r="F4" s="1"/>
      <c r="G4" s="1"/>
      <c r="H4" s="1"/>
      <c r="I4" s="1"/>
      <c r="J4" s="34"/>
      <c r="K4" s="8"/>
      <c r="M4" s="8"/>
      <c r="O4" s="54"/>
      <c r="Q4" s="32"/>
    </row>
    <row r="5" spans="3:17" x14ac:dyDescent="0.25">
      <c r="C5" s="1">
        <v>16</v>
      </c>
      <c r="D5" s="1"/>
      <c r="E5" s="1"/>
      <c r="F5" s="1"/>
      <c r="G5" s="34"/>
      <c r="H5" s="1"/>
      <c r="I5" s="1"/>
      <c r="J5" s="1" t="s">
        <v>73</v>
      </c>
      <c r="K5" s="8"/>
      <c r="L5" t="s">
        <v>48</v>
      </c>
      <c r="M5" s="8"/>
      <c r="O5" s="57" t="s">
        <v>121</v>
      </c>
      <c r="P5">
        <v>1</v>
      </c>
      <c r="Q5" s="55" t="s">
        <v>280</v>
      </c>
    </row>
    <row r="6" spans="3:17" x14ac:dyDescent="0.25">
      <c r="C6" s="1">
        <v>19</v>
      </c>
      <c r="D6" s="1"/>
      <c r="E6" s="1"/>
      <c r="F6" s="1"/>
      <c r="G6" s="34"/>
      <c r="H6" s="1"/>
      <c r="I6" s="1"/>
      <c r="J6" s="1" t="s">
        <v>74</v>
      </c>
      <c r="K6" s="8"/>
      <c r="L6" t="s">
        <v>49</v>
      </c>
      <c r="M6" s="8"/>
      <c r="O6" s="57" t="s">
        <v>122</v>
      </c>
      <c r="P6">
        <v>2</v>
      </c>
      <c r="Q6" s="55" t="s">
        <v>281</v>
      </c>
    </row>
    <row r="7" spans="3:17" x14ac:dyDescent="0.25">
      <c r="C7" s="1"/>
      <c r="D7" s="1"/>
      <c r="E7" s="1"/>
      <c r="F7" s="1"/>
      <c r="G7" s="34"/>
      <c r="H7" s="1"/>
      <c r="I7" s="1"/>
      <c r="J7" s="1" t="s">
        <v>75</v>
      </c>
      <c r="K7" s="8"/>
      <c r="L7" t="s">
        <v>85</v>
      </c>
      <c r="M7" s="8"/>
      <c r="O7" s="57" t="s">
        <v>123</v>
      </c>
      <c r="P7">
        <v>3</v>
      </c>
      <c r="Q7" s="55" t="s">
        <v>282</v>
      </c>
    </row>
    <row r="8" spans="3:17" x14ac:dyDescent="0.25">
      <c r="C8" s="1"/>
      <c r="D8" s="1"/>
      <c r="E8" s="1"/>
      <c r="F8" s="1"/>
      <c r="G8" s="1"/>
      <c r="H8" s="1"/>
      <c r="I8" s="1"/>
      <c r="J8" s="1" t="s">
        <v>76</v>
      </c>
      <c r="K8" s="8"/>
      <c r="L8" t="s">
        <v>50</v>
      </c>
      <c r="M8" s="8"/>
      <c r="O8" s="57" t="s">
        <v>124</v>
      </c>
      <c r="P8">
        <v>4</v>
      </c>
      <c r="Q8" s="55"/>
    </row>
    <row r="9" spans="3:17" x14ac:dyDescent="0.25">
      <c r="C9" s="1"/>
      <c r="D9" s="1"/>
      <c r="E9" s="1"/>
      <c r="F9" s="1"/>
      <c r="G9" s="34"/>
      <c r="H9" s="1"/>
      <c r="I9" s="1"/>
      <c r="J9" s="1" t="s">
        <v>86</v>
      </c>
      <c r="K9" s="8"/>
      <c r="M9" s="8"/>
      <c r="O9" s="57" t="s">
        <v>125</v>
      </c>
      <c r="P9">
        <v>5</v>
      </c>
      <c r="Q9" s="55" t="s">
        <v>283</v>
      </c>
    </row>
    <row r="10" spans="3:17" x14ac:dyDescent="0.25">
      <c r="C10" s="1"/>
      <c r="D10" s="1"/>
      <c r="E10" s="1"/>
      <c r="F10" s="1"/>
      <c r="G10" s="34"/>
      <c r="H10" s="1"/>
      <c r="I10" s="1"/>
      <c r="J10" s="1" t="s">
        <v>87</v>
      </c>
      <c r="K10" s="8"/>
      <c r="M10" s="8"/>
      <c r="O10" s="57" t="s">
        <v>126</v>
      </c>
      <c r="P10">
        <v>6</v>
      </c>
      <c r="Q10" s="55" t="s">
        <v>284</v>
      </c>
    </row>
    <row r="11" spans="3:17" x14ac:dyDescent="0.25">
      <c r="C11" s="1"/>
      <c r="D11" s="1"/>
      <c r="E11" s="1"/>
      <c r="F11" s="1"/>
      <c r="G11" s="34"/>
      <c r="H11" s="1"/>
      <c r="I11" s="1"/>
      <c r="J11" s="1" t="s">
        <v>88</v>
      </c>
      <c r="K11" s="8"/>
      <c r="M11" s="8"/>
      <c r="O11" s="57" t="s">
        <v>127</v>
      </c>
      <c r="P11">
        <v>7</v>
      </c>
      <c r="Q11" s="55" t="s">
        <v>285</v>
      </c>
    </row>
    <row r="12" spans="3:17" x14ac:dyDescent="0.25">
      <c r="C12" s="1"/>
      <c r="D12" s="1"/>
      <c r="E12" s="1"/>
      <c r="F12" s="1"/>
      <c r="G12" s="1"/>
      <c r="H12" s="1"/>
      <c r="I12" s="1"/>
      <c r="J12" s="34" t="s">
        <v>96</v>
      </c>
      <c r="K12" s="8"/>
      <c r="L12" s="8"/>
      <c r="M12" s="8"/>
      <c r="O12" s="57" t="s">
        <v>128</v>
      </c>
      <c r="P12">
        <v>8</v>
      </c>
      <c r="Q12" s="55"/>
    </row>
    <row r="13" spans="3:17" x14ac:dyDescent="0.25">
      <c r="C13" s="1"/>
      <c r="D13" s="1"/>
      <c r="E13" s="1"/>
      <c r="F13" s="1"/>
      <c r="G13" s="35"/>
      <c r="H13" s="1"/>
      <c r="I13" s="1"/>
      <c r="J13" s="34" t="s">
        <v>97</v>
      </c>
      <c r="K13" s="8"/>
      <c r="L13" s="8"/>
      <c r="M13" s="8"/>
      <c r="O13" s="57" t="s">
        <v>129</v>
      </c>
      <c r="P13">
        <v>9</v>
      </c>
      <c r="Q13" s="55"/>
    </row>
    <row r="14" spans="3:17" x14ac:dyDescent="0.25">
      <c r="C14" s="1"/>
      <c r="D14" s="1"/>
      <c r="E14" s="1"/>
      <c r="F14" s="1"/>
      <c r="G14" s="34"/>
      <c r="H14" s="1"/>
      <c r="I14" s="1"/>
      <c r="J14" s="36" t="s">
        <v>98</v>
      </c>
      <c r="K14" s="8"/>
      <c r="L14" s="8"/>
      <c r="M14" s="8"/>
      <c r="O14" s="57" t="s">
        <v>130</v>
      </c>
      <c r="P14">
        <v>10</v>
      </c>
      <c r="Q14" s="55"/>
    </row>
    <row r="15" spans="3:17" x14ac:dyDescent="0.25">
      <c r="C15" s="1"/>
      <c r="D15" s="1"/>
      <c r="E15" s="1"/>
      <c r="F15" s="1"/>
      <c r="G15" s="34"/>
      <c r="H15" s="1"/>
      <c r="I15" s="1"/>
      <c r="J15" s="34" t="s">
        <v>99</v>
      </c>
      <c r="K15" s="8"/>
      <c r="L15" s="8"/>
      <c r="M15" s="8"/>
      <c r="O15" s="57" t="s">
        <v>131</v>
      </c>
      <c r="P15">
        <v>11</v>
      </c>
      <c r="Q15" s="32"/>
    </row>
    <row r="16" spans="3:17" x14ac:dyDescent="0.25">
      <c r="C16" s="1"/>
      <c r="D16" s="1"/>
      <c r="E16" s="1"/>
      <c r="F16" s="1"/>
      <c r="G16" s="1"/>
      <c r="H16" s="1"/>
      <c r="I16" s="1"/>
      <c r="J16" s="36"/>
      <c r="K16" s="8"/>
      <c r="L16" s="8"/>
      <c r="M16" s="8"/>
      <c r="O16" s="57" t="s">
        <v>132</v>
      </c>
      <c r="P16">
        <v>12</v>
      </c>
      <c r="Q16" s="32"/>
    </row>
    <row r="17" spans="3:16" x14ac:dyDescent="0.25">
      <c r="C17" s="1"/>
      <c r="D17" s="1"/>
      <c r="E17" s="1"/>
      <c r="F17" s="1"/>
      <c r="G17" s="1"/>
      <c r="H17" s="1"/>
      <c r="I17" s="1"/>
      <c r="J17" s="34" t="s">
        <v>101</v>
      </c>
      <c r="K17" s="8"/>
      <c r="L17" s="8"/>
      <c r="M17" s="8"/>
      <c r="O17" s="57" t="s">
        <v>133</v>
      </c>
      <c r="P17">
        <v>13</v>
      </c>
    </row>
    <row r="18" spans="3:16" x14ac:dyDescent="0.25">
      <c r="C18" s="1"/>
      <c r="D18" s="1"/>
      <c r="E18" s="1"/>
      <c r="F18" s="1"/>
      <c r="G18" s="1"/>
      <c r="H18" s="1"/>
      <c r="I18" s="1"/>
      <c r="J18" s="36" t="s">
        <v>100</v>
      </c>
      <c r="K18" s="8"/>
      <c r="L18" s="8"/>
      <c r="M18" s="8"/>
      <c r="O18" s="57" t="s">
        <v>134</v>
      </c>
      <c r="P18">
        <v>14</v>
      </c>
    </row>
    <row r="19" spans="3:16" x14ac:dyDescent="0.25">
      <c r="C19" s="1"/>
      <c r="D19" s="1"/>
      <c r="E19" s="1"/>
      <c r="F19" s="1"/>
      <c r="G19" s="1"/>
      <c r="H19" s="1"/>
      <c r="I19" s="1"/>
      <c r="J19" s="1" t="s">
        <v>102</v>
      </c>
      <c r="K19" s="8"/>
      <c r="L19" s="8"/>
      <c r="M19" s="8"/>
      <c r="O19" s="57" t="s">
        <v>135</v>
      </c>
      <c r="P19">
        <v>15</v>
      </c>
    </row>
    <row r="20" spans="3:16" x14ac:dyDescent="0.25">
      <c r="C20" s="1"/>
      <c r="D20" s="1"/>
      <c r="E20" s="1"/>
      <c r="F20" s="1"/>
      <c r="G20" s="1"/>
      <c r="H20" s="1"/>
      <c r="I20" s="37"/>
      <c r="J20" s="1" t="s">
        <v>103</v>
      </c>
      <c r="K20" s="33"/>
      <c r="L20" s="8"/>
      <c r="M20" s="8"/>
      <c r="O20" s="57" t="s">
        <v>136</v>
      </c>
      <c r="P20">
        <v>16</v>
      </c>
    </row>
    <row r="21" spans="3:16" x14ac:dyDescent="0.25">
      <c r="C21" s="1"/>
      <c r="D21" s="1"/>
      <c r="E21" s="1"/>
      <c r="F21" s="1"/>
      <c r="G21" s="1"/>
      <c r="H21" s="1"/>
      <c r="I21" s="37"/>
      <c r="J21" s="1" t="s">
        <v>104</v>
      </c>
      <c r="K21" s="33"/>
      <c r="L21" s="8"/>
      <c r="M21" s="8"/>
      <c r="O21" s="57" t="s">
        <v>137</v>
      </c>
      <c r="P21">
        <v>17</v>
      </c>
    </row>
    <row r="22" spans="3:16" x14ac:dyDescent="0.25">
      <c r="C22" s="1"/>
      <c r="D22" s="1"/>
      <c r="E22" s="1"/>
      <c r="F22" s="1"/>
      <c r="G22" s="1"/>
      <c r="H22" s="1"/>
      <c r="I22" s="37"/>
      <c r="J22" s="1"/>
      <c r="K22" s="33"/>
      <c r="L22" s="8"/>
      <c r="M22" s="8"/>
      <c r="O22" s="57" t="s">
        <v>138</v>
      </c>
      <c r="P22">
        <v>18</v>
      </c>
    </row>
    <row r="23" spans="3:16" x14ac:dyDescent="0.25">
      <c r="C23" s="1"/>
      <c r="D23" s="1"/>
      <c r="E23" s="1"/>
      <c r="F23" s="1"/>
      <c r="G23" s="1"/>
      <c r="H23" s="1"/>
      <c r="I23" s="37"/>
      <c r="J23" s="1" t="s">
        <v>67</v>
      </c>
      <c r="K23" s="33"/>
      <c r="L23" s="8"/>
      <c r="M23" s="8"/>
      <c r="O23" s="57" t="s">
        <v>139</v>
      </c>
      <c r="P23">
        <v>19</v>
      </c>
    </row>
    <row r="24" spans="3:16" x14ac:dyDescent="0.25">
      <c r="C24" s="1"/>
      <c r="D24" s="1"/>
      <c r="E24" s="1"/>
      <c r="F24" s="1"/>
      <c r="G24" s="1"/>
      <c r="H24" s="1"/>
      <c r="I24" s="37"/>
      <c r="J24" s="1" t="s">
        <v>68</v>
      </c>
      <c r="K24" s="33"/>
      <c r="L24" s="8"/>
      <c r="M24" s="8"/>
      <c r="O24" s="57" t="s">
        <v>140</v>
      </c>
      <c r="P24">
        <v>20</v>
      </c>
    </row>
    <row r="25" spans="3:16" x14ac:dyDescent="0.25">
      <c r="C25" s="1"/>
      <c r="D25" s="1"/>
      <c r="E25" s="1"/>
      <c r="F25" s="1"/>
      <c r="G25" s="1"/>
      <c r="H25" s="1"/>
      <c r="I25" s="37"/>
      <c r="J25" s="1" t="s">
        <v>69</v>
      </c>
      <c r="K25" s="33"/>
      <c r="L25" s="33"/>
      <c r="M25" s="33"/>
      <c r="O25" s="57" t="s">
        <v>141</v>
      </c>
      <c r="P25">
        <v>21</v>
      </c>
    </row>
    <row r="26" spans="3:16" ht="30" x14ac:dyDescent="0.25">
      <c r="C26" s="1"/>
      <c r="D26" s="1"/>
      <c r="E26" s="1"/>
      <c r="F26" s="1"/>
      <c r="G26" s="1"/>
      <c r="H26" s="1"/>
      <c r="I26" s="37"/>
      <c r="J26" s="1" t="s">
        <v>70</v>
      </c>
      <c r="K26" s="33"/>
      <c r="L26" s="33"/>
      <c r="M26" s="33"/>
      <c r="O26" s="57" t="s">
        <v>142</v>
      </c>
      <c r="P26">
        <v>22</v>
      </c>
    </row>
    <row r="27" spans="3:16" x14ac:dyDescent="0.25">
      <c r="C27" s="1"/>
      <c r="D27" s="1"/>
      <c r="E27" s="1"/>
      <c r="F27" s="1"/>
      <c r="G27" s="1"/>
      <c r="H27" s="1"/>
      <c r="I27" s="37"/>
      <c r="J27" s="1" t="s">
        <v>71</v>
      </c>
      <c r="K27" s="33"/>
      <c r="L27" s="33"/>
      <c r="M27" s="33"/>
      <c r="O27" s="57" t="s">
        <v>143</v>
      </c>
      <c r="P27">
        <v>23</v>
      </c>
    </row>
    <row r="28" spans="3:16" x14ac:dyDescent="0.25">
      <c r="C28" s="1"/>
      <c r="D28" s="1"/>
      <c r="E28" s="1"/>
      <c r="F28" s="1"/>
      <c r="G28" s="1"/>
      <c r="H28" s="1"/>
      <c r="I28" s="37"/>
      <c r="J28" s="1" t="s">
        <v>72</v>
      </c>
      <c r="K28" s="33"/>
      <c r="L28" s="33"/>
      <c r="M28" s="33"/>
      <c r="O28" s="57" t="s">
        <v>144</v>
      </c>
      <c r="P28">
        <v>24</v>
      </c>
    </row>
    <row r="29" spans="3:16" x14ac:dyDescent="0.25">
      <c r="C29" s="1"/>
      <c r="D29" s="1"/>
      <c r="E29" s="1"/>
      <c r="F29" s="1"/>
      <c r="G29" s="1"/>
      <c r="H29" s="1"/>
      <c r="I29" s="37"/>
      <c r="J29" s="1" t="s">
        <v>89</v>
      </c>
      <c r="K29" s="33"/>
      <c r="L29" s="33"/>
      <c r="M29" s="33"/>
      <c r="O29" s="57" t="s">
        <v>145</v>
      </c>
      <c r="P29">
        <v>25</v>
      </c>
    </row>
    <row r="30" spans="3:16" x14ac:dyDescent="0.25">
      <c r="G30" t="s">
        <v>84</v>
      </c>
      <c r="I30" s="32"/>
      <c r="J30" s="1" t="s">
        <v>90</v>
      </c>
      <c r="K30" s="33"/>
      <c r="L30" s="33"/>
      <c r="M30" s="33"/>
      <c r="O30" s="57" t="s">
        <v>146</v>
      </c>
      <c r="P30">
        <v>26</v>
      </c>
    </row>
    <row r="31" spans="3:16" x14ac:dyDescent="0.25">
      <c r="G31" s="1"/>
      <c r="I31" s="32"/>
      <c r="J31" s="1" t="s">
        <v>91</v>
      </c>
      <c r="K31" s="33"/>
      <c r="L31" s="33"/>
      <c r="M31" s="33"/>
      <c r="O31" s="57" t="s">
        <v>147</v>
      </c>
      <c r="P31">
        <v>27</v>
      </c>
    </row>
    <row r="32" spans="3:16" x14ac:dyDescent="0.25">
      <c r="G32" s="1" t="s">
        <v>21</v>
      </c>
      <c r="I32" s="32"/>
      <c r="J32" s="36" t="s">
        <v>92</v>
      </c>
      <c r="K32" s="33"/>
      <c r="L32" s="33"/>
      <c r="M32" s="33"/>
      <c r="O32" s="57" t="s">
        <v>148</v>
      </c>
      <c r="P32">
        <v>28</v>
      </c>
    </row>
    <row r="33" spans="7:16" x14ac:dyDescent="0.25">
      <c r="G33" s="1" t="s">
        <v>51</v>
      </c>
      <c r="I33" s="32"/>
      <c r="J33" s="50" t="s">
        <v>93</v>
      </c>
      <c r="K33" s="33"/>
      <c r="L33" s="33"/>
      <c r="M33" s="33"/>
      <c r="O33" s="57" t="s">
        <v>149</v>
      </c>
      <c r="P33">
        <v>29</v>
      </c>
    </row>
    <row r="34" spans="7:16" x14ac:dyDescent="0.25">
      <c r="G34" s="1" t="s">
        <v>119</v>
      </c>
      <c r="I34" s="32"/>
      <c r="J34" s="51" t="s">
        <v>94</v>
      </c>
      <c r="K34" s="33"/>
      <c r="L34" s="33"/>
      <c r="M34" s="33"/>
      <c r="O34" s="57" t="s">
        <v>150</v>
      </c>
      <c r="P34">
        <v>30</v>
      </c>
    </row>
    <row r="35" spans="7:16" ht="30" x14ac:dyDescent="0.25">
      <c r="G35" s="1"/>
      <c r="I35" s="32"/>
      <c r="J35" s="50" t="s">
        <v>95</v>
      </c>
      <c r="K35" s="33"/>
      <c r="L35" s="33"/>
      <c r="M35" s="33"/>
      <c r="O35" s="57" t="s">
        <v>151</v>
      </c>
      <c r="P35">
        <v>31</v>
      </c>
    </row>
    <row r="36" spans="7:16" ht="30" x14ac:dyDescent="0.25">
      <c r="G36" s="1" t="s">
        <v>110</v>
      </c>
      <c r="I36" s="32"/>
      <c r="J36" s="50" t="s">
        <v>105</v>
      </c>
      <c r="K36" s="33"/>
      <c r="L36" s="33"/>
      <c r="M36" s="33"/>
      <c r="O36" s="57" t="s">
        <v>152</v>
      </c>
      <c r="P36">
        <v>32</v>
      </c>
    </row>
    <row r="37" spans="7:16" ht="30" x14ac:dyDescent="0.25">
      <c r="G37" s="1" t="s">
        <v>111</v>
      </c>
      <c r="I37" s="32"/>
      <c r="J37" s="50" t="s">
        <v>106</v>
      </c>
      <c r="K37" s="33"/>
      <c r="L37" s="33"/>
      <c r="M37" s="33"/>
      <c r="O37" s="57" t="s">
        <v>153</v>
      </c>
      <c r="P37">
        <v>33</v>
      </c>
    </row>
    <row r="38" spans="7:16" ht="30" x14ac:dyDescent="0.25">
      <c r="G38" s="1" t="s">
        <v>112</v>
      </c>
      <c r="I38" s="32"/>
      <c r="J38" s="50" t="s">
        <v>107</v>
      </c>
      <c r="K38" s="33"/>
      <c r="L38" s="33"/>
      <c r="M38" s="33"/>
      <c r="O38" s="57" t="s">
        <v>154</v>
      </c>
      <c r="P38">
        <v>34</v>
      </c>
    </row>
    <row r="39" spans="7:16" ht="30" x14ac:dyDescent="0.25">
      <c r="G39" s="1"/>
      <c r="I39" s="32"/>
      <c r="J39" s="50" t="s">
        <v>108</v>
      </c>
      <c r="K39" s="33"/>
      <c r="L39" s="33"/>
      <c r="M39" s="33"/>
      <c r="O39" s="57" t="s">
        <v>155</v>
      </c>
      <c r="P39">
        <v>35</v>
      </c>
    </row>
    <row r="40" spans="7:16" ht="30" x14ac:dyDescent="0.25">
      <c r="G40" s="1" t="s">
        <v>113</v>
      </c>
      <c r="I40" s="32"/>
      <c r="J40" s="50" t="s">
        <v>109</v>
      </c>
      <c r="K40" s="33"/>
      <c r="L40" s="33"/>
      <c r="M40" s="33"/>
      <c r="O40" s="57" t="s">
        <v>156</v>
      </c>
      <c r="P40">
        <v>36</v>
      </c>
    </row>
    <row r="41" spans="7:16" ht="30" x14ac:dyDescent="0.25">
      <c r="G41" s="1" t="s">
        <v>114</v>
      </c>
      <c r="I41" s="32"/>
      <c r="J41" s="50"/>
      <c r="K41" s="33"/>
      <c r="L41" s="33"/>
      <c r="M41" s="33"/>
      <c r="O41" s="57" t="s">
        <v>157</v>
      </c>
      <c r="P41">
        <v>37</v>
      </c>
    </row>
    <row r="42" spans="7:16" x14ac:dyDescent="0.25">
      <c r="G42" s="1" t="s">
        <v>115</v>
      </c>
      <c r="I42" s="32"/>
      <c r="J42" s="50"/>
      <c r="K42" s="33"/>
      <c r="L42" s="33"/>
      <c r="M42" s="33"/>
      <c r="O42" s="57" t="s">
        <v>158</v>
      </c>
      <c r="P42">
        <v>38</v>
      </c>
    </row>
    <row r="43" spans="7:16" x14ac:dyDescent="0.25">
      <c r="G43" s="1"/>
      <c r="J43" s="52"/>
      <c r="K43" s="8"/>
      <c r="L43" s="8"/>
      <c r="M43" s="8"/>
      <c r="O43" s="57" t="s">
        <v>159</v>
      </c>
      <c r="P43">
        <v>39</v>
      </c>
    </row>
    <row r="44" spans="7:16" x14ac:dyDescent="0.25">
      <c r="G44" s="1"/>
      <c r="J44" s="52"/>
      <c r="K44" s="3"/>
      <c r="L44" s="3"/>
      <c r="M44" s="3"/>
      <c r="O44" s="57" t="s">
        <v>160</v>
      </c>
      <c r="P44">
        <v>40</v>
      </c>
    </row>
    <row r="45" spans="7:16" ht="30" x14ac:dyDescent="0.25">
      <c r="J45" s="52"/>
      <c r="K45" s="8"/>
      <c r="L45" s="8"/>
      <c r="M45" s="8"/>
      <c r="O45" s="57" t="s">
        <v>161</v>
      </c>
      <c r="P45">
        <v>41</v>
      </c>
    </row>
    <row r="46" spans="7:16" x14ac:dyDescent="0.25">
      <c r="J46" s="52"/>
      <c r="K46" s="8"/>
      <c r="L46" s="8"/>
      <c r="M46" s="8"/>
      <c r="O46" s="57" t="s">
        <v>162</v>
      </c>
      <c r="P46">
        <v>42</v>
      </c>
    </row>
    <row r="47" spans="7:16" x14ac:dyDescent="0.25">
      <c r="J47" s="8"/>
      <c r="K47" s="8"/>
      <c r="L47" s="8"/>
      <c r="M47" s="8"/>
      <c r="O47" s="57" t="s">
        <v>163</v>
      </c>
      <c r="P47">
        <v>43</v>
      </c>
    </row>
    <row r="48" spans="7:16" x14ac:dyDescent="0.25">
      <c r="J48" s="8"/>
      <c r="K48" s="8"/>
      <c r="L48" s="8"/>
      <c r="M48" s="8"/>
      <c r="O48" s="57" t="s">
        <v>164</v>
      </c>
      <c r="P48">
        <v>44</v>
      </c>
    </row>
    <row r="49" spans="10:16" x14ac:dyDescent="0.25">
      <c r="J49" s="8"/>
      <c r="K49" s="8"/>
      <c r="L49" s="8"/>
      <c r="M49" s="8"/>
      <c r="O49" s="57" t="s">
        <v>165</v>
      </c>
      <c r="P49">
        <v>45</v>
      </c>
    </row>
    <row r="50" spans="10:16" ht="15.75" customHeight="1" x14ac:dyDescent="0.25">
      <c r="J50" s="8"/>
      <c r="K50" s="8"/>
      <c r="L50" s="8"/>
      <c r="M50" s="8"/>
      <c r="O50" s="57" t="s">
        <v>166</v>
      </c>
      <c r="P50">
        <v>46</v>
      </c>
    </row>
    <row r="51" spans="10:16" x14ac:dyDescent="0.25">
      <c r="J51" s="8"/>
      <c r="K51" s="8"/>
      <c r="L51" s="8"/>
      <c r="M51" s="8"/>
      <c r="O51" s="57" t="s">
        <v>167</v>
      </c>
      <c r="P51">
        <v>47</v>
      </c>
    </row>
    <row r="52" spans="10:16" x14ac:dyDescent="0.25">
      <c r="O52" s="57" t="s">
        <v>168</v>
      </c>
      <c r="P52">
        <v>48</v>
      </c>
    </row>
    <row r="53" spans="10:16" ht="30" x14ac:dyDescent="0.25">
      <c r="O53" s="57" t="s">
        <v>169</v>
      </c>
      <c r="P53">
        <v>49</v>
      </c>
    </row>
    <row r="54" spans="10:16" x14ac:dyDescent="0.25">
      <c r="O54" s="57" t="s">
        <v>170</v>
      </c>
      <c r="P54">
        <v>50</v>
      </c>
    </row>
    <row r="55" spans="10:16" x14ac:dyDescent="0.25">
      <c r="O55" s="57" t="s">
        <v>171</v>
      </c>
      <c r="P55">
        <v>51</v>
      </c>
    </row>
    <row r="56" spans="10:16" x14ac:dyDescent="0.25">
      <c r="O56" s="57" t="s">
        <v>172</v>
      </c>
      <c r="P56">
        <v>52</v>
      </c>
    </row>
    <row r="57" spans="10:16" x14ac:dyDescent="0.25">
      <c r="O57" s="57" t="s">
        <v>173</v>
      </c>
      <c r="P57">
        <v>53</v>
      </c>
    </row>
    <row r="58" spans="10:16" x14ac:dyDescent="0.25">
      <c r="O58" s="57" t="s">
        <v>174</v>
      </c>
      <c r="P58">
        <v>54</v>
      </c>
    </row>
    <row r="59" spans="10:16" x14ac:dyDescent="0.25">
      <c r="O59" s="57" t="s">
        <v>175</v>
      </c>
      <c r="P59">
        <v>55</v>
      </c>
    </row>
    <row r="60" spans="10:16" x14ac:dyDescent="0.25">
      <c r="O60" s="57" t="s">
        <v>176</v>
      </c>
      <c r="P60">
        <v>56</v>
      </c>
    </row>
    <row r="61" spans="10:16" x14ac:dyDescent="0.25">
      <c r="O61" s="57" t="s">
        <v>177</v>
      </c>
      <c r="P61">
        <v>57</v>
      </c>
    </row>
    <row r="62" spans="10:16" ht="30" x14ac:dyDescent="0.25">
      <c r="O62" s="57" t="s">
        <v>178</v>
      </c>
      <c r="P62">
        <v>58</v>
      </c>
    </row>
    <row r="63" spans="10:16" x14ac:dyDescent="0.25">
      <c r="O63" s="57" t="s">
        <v>179</v>
      </c>
      <c r="P63">
        <v>59</v>
      </c>
    </row>
    <row r="64" spans="10:16" x14ac:dyDescent="0.25">
      <c r="O64" s="57" t="s">
        <v>180</v>
      </c>
      <c r="P64">
        <v>60</v>
      </c>
    </row>
    <row r="65" spans="15:16" ht="30" x14ac:dyDescent="0.25">
      <c r="O65" s="57" t="s">
        <v>181</v>
      </c>
      <c r="P65">
        <v>61</v>
      </c>
    </row>
    <row r="66" spans="15:16" x14ac:dyDescent="0.25">
      <c r="O66" s="57" t="s">
        <v>182</v>
      </c>
      <c r="P66">
        <v>62</v>
      </c>
    </row>
    <row r="67" spans="15:16" x14ac:dyDescent="0.25">
      <c r="O67" s="57" t="s">
        <v>183</v>
      </c>
      <c r="P67">
        <v>63</v>
      </c>
    </row>
    <row r="68" spans="15:16" x14ac:dyDescent="0.25">
      <c r="O68" s="57" t="s">
        <v>184</v>
      </c>
      <c r="P68">
        <v>64</v>
      </c>
    </row>
    <row r="69" spans="15:16" x14ac:dyDescent="0.25">
      <c r="O69" s="57" t="s">
        <v>185</v>
      </c>
      <c r="P69">
        <v>65</v>
      </c>
    </row>
    <row r="70" spans="15:16" ht="30" x14ac:dyDescent="0.25">
      <c r="O70" s="57" t="s">
        <v>186</v>
      </c>
      <c r="P70">
        <v>66</v>
      </c>
    </row>
    <row r="71" spans="15:16" x14ac:dyDescent="0.25">
      <c r="O71" s="57" t="s">
        <v>187</v>
      </c>
      <c r="P71">
        <v>67</v>
      </c>
    </row>
    <row r="72" spans="15:16" x14ac:dyDescent="0.25">
      <c r="O72" s="57" t="s">
        <v>188</v>
      </c>
      <c r="P72">
        <v>68</v>
      </c>
    </row>
    <row r="73" spans="15:16" x14ac:dyDescent="0.25">
      <c r="O73" s="57" t="s">
        <v>189</v>
      </c>
      <c r="P73">
        <v>69</v>
      </c>
    </row>
    <row r="74" spans="15:16" ht="30" x14ac:dyDescent="0.25">
      <c r="O74" s="57" t="s">
        <v>190</v>
      </c>
      <c r="P74">
        <v>70</v>
      </c>
    </row>
    <row r="75" spans="15:16" x14ac:dyDescent="0.25">
      <c r="O75" s="57" t="s">
        <v>191</v>
      </c>
      <c r="P75">
        <v>71</v>
      </c>
    </row>
    <row r="76" spans="15:16" ht="30" x14ac:dyDescent="0.25">
      <c r="O76" s="57" t="s">
        <v>192</v>
      </c>
      <c r="P76">
        <v>72</v>
      </c>
    </row>
    <row r="77" spans="15:16" ht="30" x14ac:dyDescent="0.25">
      <c r="O77" s="57" t="s">
        <v>193</v>
      </c>
      <c r="P77">
        <v>73</v>
      </c>
    </row>
    <row r="78" spans="15:16" x14ac:dyDescent="0.25">
      <c r="O78" s="57" t="s">
        <v>194</v>
      </c>
      <c r="P78">
        <v>74</v>
      </c>
    </row>
    <row r="79" spans="15:16" x14ac:dyDescent="0.25">
      <c r="O79" s="57" t="s">
        <v>195</v>
      </c>
      <c r="P79">
        <v>75</v>
      </c>
    </row>
    <row r="80" spans="15:16" x14ac:dyDescent="0.25">
      <c r="O80" s="57" t="s">
        <v>196</v>
      </c>
      <c r="P80">
        <v>76</v>
      </c>
    </row>
    <row r="81" spans="15:16" x14ac:dyDescent="0.25">
      <c r="O81" s="57" t="s">
        <v>197</v>
      </c>
      <c r="P81">
        <v>77</v>
      </c>
    </row>
    <row r="82" spans="15:16" ht="30" x14ac:dyDescent="0.25">
      <c r="O82" s="57" t="s">
        <v>198</v>
      </c>
      <c r="P82">
        <v>78</v>
      </c>
    </row>
    <row r="83" spans="15:16" x14ac:dyDescent="0.25">
      <c r="O83" s="57" t="s">
        <v>199</v>
      </c>
      <c r="P83">
        <v>79</v>
      </c>
    </row>
    <row r="84" spans="15:16" x14ac:dyDescent="0.25">
      <c r="O84" s="57" t="s">
        <v>200</v>
      </c>
      <c r="P84">
        <v>80</v>
      </c>
    </row>
    <row r="85" spans="15:16" x14ac:dyDescent="0.25">
      <c r="O85" s="57" t="s">
        <v>201</v>
      </c>
      <c r="P85">
        <v>81</v>
      </c>
    </row>
    <row r="86" spans="15:16" x14ac:dyDescent="0.25">
      <c r="O86" s="57" t="s">
        <v>202</v>
      </c>
      <c r="P86">
        <v>82</v>
      </c>
    </row>
    <row r="87" spans="15:16" x14ac:dyDescent="0.25">
      <c r="O87" s="57" t="s">
        <v>203</v>
      </c>
      <c r="P87">
        <v>83</v>
      </c>
    </row>
    <row r="88" spans="15:16" ht="30" x14ac:dyDescent="0.25">
      <c r="O88" s="57" t="s">
        <v>204</v>
      </c>
      <c r="P88">
        <v>84</v>
      </c>
    </row>
    <row r="89" spans="15:16" ht="30" x14ac:dyDescent="0.25">
      <c r="O89" s="57" t="s">
        <v>205</v>
      </c>
      <c r="P89">
        <v>85</v>
      </c>
    </row>
    <row r="90" spans="15:16" x14ac:dyDescent="0.25">
      <c r="O90" s="57" t="s">
        <v>206</v>
      </c>
      <c r="P90">
        <v>86</v>
      </c>
    </row>
    <row r="91" spans="15:16" x14ac:dyDescent="0.25">
      <c r="O91" s="57" t="s">
        <v>207</v>
      </c>
      <c r="P91">
        <v>87</v>
      </c>
    </row>
    <row r="92" spans="15:16" x14ac:dyDescent="0.25">
      <c r="O92" s="57" t="s">
        <v>208</v>
      </c>
      <c r="P92">
        <v>88</v>
      </c>
    </row>
    <row r="93" spans="15:16" x14ac:dyDescent="0.25">
      <c r="O93" s="57" t="s">
        <v>209</v>
      </c>
      <c r="P93">
        <v>89</v>
      </c>
    </row>
    <row r="94" spans="15:16" x14ac:dyDescent="0.25">
      <c r="O94" s="57" t="s">
        <v>210</v>
      </c>
      <c r="P94">
        <v>90</v>
      </c>
    </row>
    <row r="95" spans="15:16" x14ac:dyDescent="0.25">
      <c r="O95" s="57" t="s">
        <v>211</v>
      </c>
    </row>
    <row r="96" spans="15:16" x14ac:dyDescent="0.25">
      <c r="O96" s="57" t="s">
        <v>212</v>
      </c>
    </row>
    <row r="97" spans="15:15" x14ac:dyDescent="0.25">
      <c r="O97" s="57" t="s">
        <v>213</v>
      </c>
    </row>
    <row r="98" spans="15:15" x14ac:dyDescent="0.25">
      <c r="O98" s="57" t="s">
        <v>214</v>
      </c>
    </row>
    <row r="99" spans="15:15" x14ac:dyDescent="0.25">
      <c r="O99" s="57" t="s">
        <v>215</v>
      </c>
    </row>
    <row r="100" spans="15:15" x14ac:dyDescent="0.25">
      <c r="O100" s="57" t="s">
        <v>216</v>
      </c>
    </row>
    <row r="101" spans="15:15" x14ac:dyDescent="0.25">
      <c r="O101" s="57" t="s">
        <v>217</v>
      </c>
    </row>
    <row r="102" spans="15:15" ht="30" x14ac:dyDescent="0.25">
      <c r="O102" s="57" t="s">
        <v>218</v>
      </c>
    </row>
    <row r="103" spans="15:15" ht="30" x14ac:dyDescent="0.25">
      <c r="O103" s="57" t="s">
        <v>219</v>
      </c>
    </row>
    <row r="104" spans="15:15" ht="30" x14ac:dyDescent="0.25">
      <c r="O104" s="57" t="s">
        <v>220</v>
      </c>
    </row>
    <row r="105" spans="15:15" ht="30" x14ac:dyDescent="0.25">
      <c r="O105" s="57" t="s">
        <v>221</v>
      </c>
    </row>
    <row r="106" spans="15:15" x14ac:dyDescent="0.25">
      <c r="O106" s="57" t="s">
        <v>222</v>
      </c>
    </row>
    <row r="107" spans="15:15" ht="30" x14ac:dyDescent="0.25">
      <c r="O107" s="57" t="s">
        <v>223</v>
      </c>
    </row>
    <row r="108" spans="15:15" ht="30" x14ac:dyDescent="0.25">
      <c r="O108" s="57" t="s">
        <v>224</v>
      </c>
    </row>
    <row r="109" spans="15:15" x14ac:dyDescent="0.25">
      <c r="O109" s="57"/>
    </row>
    <row r="110" spans="15:15" x14ac:dyDescent="0.25">
      <c r="O110" s="57" t="s">
        <v>225</v>
      </c>
    </row>
    <row r="111" spans="15:15" x14ac:dyDescent="0.25">
      <c r="O111" s="57" t="s">
        <v>226</v>
      </c>
    </row>
    <row r="112" spans="15:15" ht="30" x14ac:dyDescent="0.25">
      <c r="O112" s="57" t="s">
        <v>227</v>
      </c>
    </row>
    <row r="113" spans="15:15" x14ac:dyDescent="0.25">
      <c r="O113" s="57" t="s">
        <v>228</v>
      </c>
    </row>
    <row r="114" spans="15:15" x14ac:dyDescent="0.25">
      <c r="O114" s="57" t="s">
        <v>229</v>
      </c>
    </row>
    <row r="115" spans="15:15" x14ac:dyDescent="0.25">
      <c r="O115" s="57" t="s">
        <v>230</v>
      </c>
    </row>
    <row r="116" spans="15:15" x14ac:dyDescent="0.25">
      <c r="O116" s="57" t="s">
        <v>135</v>
      </c>
    </row>
    <row r="117" spans="15:15" x14ac:dyDescent="0.25">
      <c r="O117" s="57" t="s">
        <v>231</v>
      </c>
    </row>
    <row r="118" spans="15:15" x14ac:dyDescent="0.25">
      <c r="O118" s="57" t="s">
        <v>232</v>
      </c>
    </row>
    <row r="119" spans="15:15" x14ac:dyDescent="0.25">
      <c r="O119" s="57" t="s">
        <v>233</v>
      </c>
    </row>
    <row r="120" spans="15:15" x14ac:dyDescent="0.25">
      <c r="O120" s="57" t="s">
        <v>234</v>
      </c>
    </row>
    <row r="121" spans="15:15" x14ac:dyDescent="0.25">
      <c r="O121" s="57" t="s">
        <v>235</v>
      </c>
    </row>
    <row r="122" spans="15:15" x14ac:dyDescent="0.25">
      <c r="O122" s="57" t="s">
        <v>236</v>
      </c>
    </row>
    <row r="123" spans="15:15" x14ac:dyDescent="0.25">
      <c r="O123" s="57" t="s">
        <v>237</v>
      </c>
    </row>
    <row r="124" spans="15:15" ht="30" x14ac:dyDescent="0.25">
      <c r="O124" s="57" t="s">
        <v>238</v>
      </c>
    </row>
    <row r="125" spans="15:15" x14ac:dyDescent="0.25">
      <c r="O125" s="57" t="s">
        <v>239</v>
      </c>
    </row>
    <row r="126" spans="15:15" x14ac:dyDescent="0.25">
      <c r="O126" s="57" t="s">
        <v>240</v>
      </c>
    </row>
    <row r="127" spans="15:15" x14ac:dyDescent="0.25">
      <c r="O127" s="57" t="s">
        <v>241</v>
      </c>
    </row>
    <row r="128" spans="15:15" x14ac:dyDescent="0.25">
      <c r="O128" s="57" t="s">
        <v>242</v>
      </c>
    </row>
    <row r="129" spans="15:15" x14ac:dyDescent="0.25">
      <c r="O129" s="57" t="s">
        <v>243</v>
      </c>
    </row>
    <row r="130" spans="15:15" ht="30" x14ac:dyDescent="0.25">
      <c r="O130" s="57" t="s">
        <v>244</v>
      </c>
    </row>
    <row r="131" spans="15:15" x14ac:dyDescent="0.25">
      <c r="O131" s="57" t="s">
        <v>245</v>
      </c>
    </row>
    <row r="132" spans="15:15" x14ac:dyDescent="0.25">
      <c r="O132" s="57" t="s">
        <v>246</v>
      </c>
    </row>
    <row r="133" spans="15:15" ht="30" x14ac:dyDescent="0.25">
      <c r="O133" s="57" t="s">
        <v>247</v>
      </c>
    </row>
    <row r="134" spans="15:15" ht="30" x14ac:dyDescent="0.25">
      <c r="O134" s="57" t="s">
        <v>248</v>
      </c>
    </row>
    <row r="135" spans="15:15" x14ac:dyDescent="0.25">
      <c r="O135" s="57" t="s">
        <v>249</v>
      </c>
    </row>
    <row r="136" spans="15:15" x14ac:dyDescent="0.25">
      <c r="O136" s="57" t="s">
        <v>250</v>
      </c>
    </row>
    <row r="137" spans="15:15" x14ac:dyDescent="0.25">
      <c r="O137" s="57" t="s">
        <v>251</v>
      </c>
    </row>
    <row r="138" spans="15:15" x14ac:dyDescent="0.25">
      <c r="O138" s="57"/>
    </row>
    <row r="139" spans="15:15" x14ac:dyDescent="0.25">
      <c r="O139" s="57" t="s">
        <v>252</v>
      </c>
    </row>
    <row r="140" spans="15:15" ht="30" x14ac:dyDescent="0.25">
      <c r="O140" s="57" t="s">
        <v>253</v>
      </c>
    </row>
    <row r="141" spans="15:15" x14ac:dyDescent="0.25">
      <c r="O141" s="57" t="s">
        <v>254</v>
      </c>
    </row>
    <row r="142" spans="15:15" ht="30" x14ac:dyDescent="0.25">
      <c r="O142" s="57" t="s">
        <v>255</v>
      </c>
    </row>
    <row r="143" spans="15:15" ht="30" x14ac:dyDescent="0.25">
      <c r="O143" s="57" t="s">
        <v>256</v>
      </c>
    </row>
    <row r="144" spans="15:15" ht="30" x14ac:dyDescent="0.25">
      <c r="O144" s="57" t="s">
        <v>257</v>
      </c>
    </row>
    <row r="145" spans="15:15" x14ac:dyDescent="0.25">
      <c r="O145" s="57" t="s">
        <v>258</v>
      </c>
    </row>
    <row r="146" spans="15:15" x14ac:dyDescent="0.25">
      <c r="O146" s="57" t="s">
        <v>259</v>
      </c>
    </row>
    <row r="147" spans="15:15" ht="30" x14ac:dyDescent="0.25">
      <c r="O147" s="57" t="s">
        <v>260</v>
      </c>
    </row>
    <row r="148" spans="15:15" x14ac:dyDescent="0.25">
      <c r="O148" s="57" t="s">
        <v>261</v>
      </c>
    </row>
    <row r="149" spans="15:15" x14ac:dyDescent="0.25">
      <c r="O149" s="57" t="s">
        <v>262</v>
      </c>
    </row>
    <row r="150" spans="15:15" x14ac:dyDescent="0.25">
      <c r="O150" s="57" t="s">
        <v>263</v>
      </c>
    </row>
    <row r="151" spans="15:15" ht="30" x14ac:dyDescent="0.25">
      <c r="O151" s="57" t="s">
        <v>264</v>
      </c>
    </row>
    <row r="152" spans="15:15" ht="30" x14ac:dyDescent="0.25">
      <c r="O152" s="57" t="s">
        <v>265</v>
      </c>
    </row>
    <row r="153" spans="15:15" x14ac:dyDescent="0.25">
      <c r="O153" s="57" t="s">
        <v>266</v>
      </c>
    </row>
    <row r="154" spans="15:15" x14ac:dyDescent="0.25">
      <c r="O154" s="57" t="s">
        <v>267</v>
      </c>
    </row>
    <row r="155" spans="15:15" ht="30" x14ac:dyDescent="0.25">
      <c r="O155" s="57" t="s">
        <v>268</v>
      </c>
    </row>
    <row r="156" spans="15:15" ht="30" x14ac:dyDescent="0.25">
      <c r="O156" s="57" t="s">
        <v>269</v>
      </c>
    </row>
    <row r="157" spans="15:15" x14ac:dyDescent="0.25">
      <c r="O157" s="57" t="s">
        <v>270</v>
      </c>
    </row>
    <row r="158" spans="15:15" ht="30" x14ac:dyDescent="0.25">
      <c r="O158" s="57" t="s">
        <v>271</v>
      </c>
    </row>
    <row r="159" spans="15:15" ht="30" x14ac:dyDescent="0.25">
      <c r="O159" s="57" t="s">
        <v>272</v>
      </c>
    </row>
    <row r="160" spans="15:15" ht="30" x14ac:dyDescent="0.25">
      <c r="O160" s="57" t="s">
        <v>273</v>
      </c>
    </row>
    <row r="161" spans="15:15" x14ac:dyDescent="0.25">
      <c r="O161" s="57" t="s">
        <v>274</v>
      </c>
    </row>
    <row r="162" spans="15:15" ht="30" x14ac:dyDescent="0.25">
      <c r="O162" s="57" t="s">
        <v>275</v>
      </c>
    </row>
    <row r="163" spans="15:15" ht="30" x14ac:dyDescent="0.25">
      <c r="O163" s="57" t="s">
        <v>276</v>
      </c>
    </row>
    <row r="164" spans="15:15" x14ac:dyDescent="0.25">
      <c r="O164" s="57" t="s">
        <v>277</v>
      </c>
    </row>
    <row r="165" spans="15:15" ht="30" x14ac:dyDescent="0.25">
      <c r="O165" s="57" t="s">
        <v>278</v>
      </c>
    </row>
    <row r="166" spans="15:15" x14ac:dyDescent="0.25">
      <c r="O166" s="57" t="s">
        <v>279</v>
      </c>
    </row>
  </sheetData>
  <pageMargins left="0.7" right="0.7" top="0.75" bottom="0.75" header="0.3" footer="0.3"/>
  <pageSetup paperSize="9" orientation="portrait" verticalDpi="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2018-10-03T13:53:28Z</dcterms:modified>
</cp:coreProperties>
</file>