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0730" windowHeight="11760"/>
  </bookViews>
  <sheets>
    <sheet name="Прямые фасады" sheetId="1" r:id="rId1"/>
    <sheet name="Присадка прямые" sheetId="6" r:id="rId2"/>
    <sheet name="Присадка инг. ручка" sheetId="7" r:id="rId3"/>
    <sheet name="Лист2" sheetId="2" state="hidden" r:id="rId4"/>
    <sheet name="Лист1" sheetId="4" state="hidden" r:id="rId5"/>
    <sheet name="Лист3" sheetId="5" state="hidden" r:id="rId6"/>
  </sheets>
  <calcPr calcId="162913"/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<sst xmlns="http://schemas.openxmlformats.org/spreadsheetml/2006/main" count="319" uniqueCount="155">
  <si>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</si>
  <si>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</si>
  <si>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</si>
  <si>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</si>
  <si>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</si>
  <si>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</si>
  <si>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</si>
  <si>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</si>
  <si>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</si>
  <si>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</si>
  <si>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</si>
  <si>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</si>
  <si>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</si>
  <si>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</si>
  <si>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</si>
  <si>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</si>
  <si>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</si>
  <si>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</si>
  <si>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</si>
  <si>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</si>
  <si>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</si>
  <si>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</si>
  <si>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</si>
  <si>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</si>
  <si>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</si>
  <si>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</si>
  <si>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</si>
  <si>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</si>
  <si>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</si>
  <si>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</si>
  <si>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</si>
  <si>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</si>
  <si>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</si>
  <si>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</si>
  <si>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</si>
  <si>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</si>
  <si>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</si>
  <si>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</si>
  <si>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</si>
  <si>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</si>
  <si>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</si>
  <si>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</si>
  <si>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</si>
  <si>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</si>
  <si>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</si>
  <si>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</si>
  <si>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</si>
  <si>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</si>
  <si>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</si>
  <si>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</si>
  <si>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</si>
  <si>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</si>
  <si>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</si>
  <si>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</si>
  <si>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</si>
  <si>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</si>
  <si>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</si>
  <si>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</si>
  <si>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</si>
  <si>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</si>
  <si>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</si>
  <si>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</si>
  <si>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</si>
  <si>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</si>
  <si>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</si>
  <si>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</si>
  <si>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</si>
  <si>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</si>
  <si>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</si>
  <si>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</si>
  <si>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</si>
  <si>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</si>
  <si>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</si>
  <si>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</si>
  <si>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</si>
  <si>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</si>
  <si>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</si>
  <si>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</si>
  <si>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</si>
  <si>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</si>
  <si>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</si>
  <si>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</si>
  <si>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</si>
  <si>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</si>
  <si>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</si>
  <si>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</si>
  <si>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</si>
  <si>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</si>
  <si>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</si>
  <si>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</si>
  <si>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</si>
  <si>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</si>
  <si>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</si>
  <si>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</si>
  <si>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</si>
  <si>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</si>
  <si>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</si>
  <si>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</si>
  <si>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</si>
  <si>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</si>
  <si>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</si>
  <si>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</si>
  <si>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</si>
  <si>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</si>
  <si>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</si>
  <si>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</si>
  <si>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</si>
  <si>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</si>
  <si>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</si>
  <si>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</si>
  <si>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</si>
  <si>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</si>
  <si>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</si>
  <si>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</si>
  <si>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</si>
  <si>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</si>
  <si>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</si>
  <si>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</si>
  <si>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</si>
  <si>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</si>
  <si>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</si>
  <si>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</si>
  <si>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</si>
  <si>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</si>
  <si>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</si>
  <si>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</si>
  <si>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3D</t>
  </si>
  <si>
    <t>Интегр.ручка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</si>
  <si>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</si>
  <si>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</si>
  <si>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</si>
  <si>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</si>
  <si>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</si>
  <si>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</si>
  <si>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</si>
  <si>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</si>
  <si>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</si>
  <si>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</si>
  <si>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</si>
  <si>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</si>
  <si>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</si>
  <si>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</si>
  <si>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</si>
  <si>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</si>
  <si>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</si>
  <si>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</si>
  <si>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</si>
  <si>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>Нижегородская область, г. Нижний Новгород</t>
  </si>
  <si>
    <t>ул. Федосеенко,д.51                           Тел.: 8(831)424-04-14</t>
  </si>
  <si>
    <t>www.vostokfasad.ru                                    4240414@mail.ru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</si>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</sst>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4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4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2"/>
    <xf numFmtId="0" fontId="13" fillId="0" borderId="2" xfId="0" applyFont="1" applyBorder="1" applyAlignment="1">
      <alignment horizontal="center" vertical="top"/>
    </xf>
    <xf numFmtId="0" fontId="13" fillId="0" borderId="2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22" xfId="0" applyFont="1" applyBorder="1" applyAlignment="1">
      <alignment horizontal="center" vertical="top"/>
    </xf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4" xfId="0" applyFont="1" applyBorder="1" applyAlignment="1">
      <alignment horizontal="center" vertical="top"/>
    </xf>
    <xf numFmtId="0" fontId="13" fillId="0" borderId="26" xfId="0" applyFont="1" applyBorder="1" applyAlignment="1">
      <alignment horizontal="center" vertical="top"/>
    </xf>
    <xf numFmtId="2" fontId="13" fillId="0" borderId="26" xfId="0" applyNumberFormat="1" applyFont="1" applyBorder="1" applyAlignment="1">
      <alignment horizontal="center" vertical="top"/>
    </xf>
    <xf numFmtId="2" fontId="13" fillId="0" borderId="1" xfId="0" applyNumberFormat="1" applyFont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0" borderId="0" xfId="0" applyFont="1" applyFill="1"/>
    <xf numFmtId="0" fontId="1" fillId="0" borderId="0" xfId="0" applyFont="1" applyFill="1"/>
    <xf numFmtId="0" fontId="13" fillId="0" borderId="29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top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13" fillId="0" borderId="28" xfId="0" applyFont="1" applyBorder="1" applyAlignment="1">
      <alignment horizontal="center" vertical="top"/>
    </xf>
    <xf numFmtId="0" fontId="21" fillId="0" borderId="0" xfId="0" applyFont="1" applyFill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ont="1" applyFill="1"/>
    <xf numFmtId="0" fontId="2" fillId="3" borderId="0" xfId="0" applyFont="1" applyFill="1"/>
    <xf numFmtId="0" fontId="4" fillId="0" borderId="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Border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3" fillId="0" borderId="28" xfId="0" applyFont="1" applyBorder="1" applyAlignment="1">
      <alignment horizontal="center" vertical="top"/>
    </xf>
    <xf numFmtId="0" fontId="13" fillId="0" borderId="20" xfId="0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top" wrapText="1"/>
    </xf>
    <xf numFmtId="0" fontId="22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5</xdr:col>
      <xdr:colOff>988530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554935</xdr:colOff>
      <xdr:row>39</xdr:row>
      <xdr:rowOff>157370</xdr:rowOff>
    </xdr:from>
    <xdr:to>
      <xdr:col>8</xdr:col>
      <xdr:colOff>134974</xdr:colOff>
      <xdr:row>41</xdr:row>
      <xdr:rowOff>22331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892" y="7719392"/>
          <a:ext cx="1841191" cy="2956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54B2904C-F1C2-4578-9AC4-ADC176C44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9763F8BE-997C-4712-A3E1-5DF5D37C9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85CDAB47-A099-474C-B327-E4A01328F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E95BF411-1CE3-4DBE-9C19-42722AAB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A74E5756-0CEF-4A54-AD25-B4F9DEC29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789B8922-D041-438D-B8C9-B8CADE306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50865179-5EE4-41CA-B19D-D51771F25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BDEB8654-0709-4139-BD2F-E723F8A2FC23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66FA4F28-435A-4CE8-AFC5-AA8B098C1E0F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F9770B19-E95C-46CC-AE4F-AFCE218E04F5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54624100-D3A1-4620-90C1-E2F0E0E2C5E8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C0434471-D471-43F3-8A68-000724079C87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746082E1-6B34-4742-9E52-92B9594AE48B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D1F51B0A-250B-4818-871F-B3ECE2069B83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53235E1A-F907-48D4-9EEB-441A90CFB561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ACEFF5E2-DF47-4A1A-B136-348EDB6CA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F78782AB-1AE2-4CDB-A18C-54A3146DD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D3618919-25AE-426B-8D4F-5AE0D2DCA8B4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C58015ED-10F9-4A5A-A351-99EFF5F2264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AE3441C3-7A31-4F4C-B25A-A0378C75AFFC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2690288D-3C13-490F-A85C-9A316C89174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CF1426A6-3BC9-42DA-A1CA-E34F33AD3C94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816F6629-EBBA-4151-AEE1-9DD38E1FA0A9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4BA3386A-9216-42C9-9386-9D7ED8CA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B1A38CEB-66BA-4ECE-B9EC-798E58659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116296E3-D67C-4692-BA04-2D38AA6F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B95B9CF9-1F3D-4A4D-B461-A735EE691E09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1EBB2E89-40DC-49CD-A494-19A36DBBFF26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A86A56BC-B750-436D-A849-D31F27CF7214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46801F45-C9F3-4A73-A808-7F4F27276184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A414E938-D9B3-406C-A30D-AB3854D87B4F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43225EA2-8B10-41BB-8432-3CEA87488D5F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7BDFE126-B49A-4473-9770-FF96DA5A344E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3B8EA78B-E78F-41F1-8A56-5EC8192CD7D1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DC05B5E6-3FEF-49F3-878F-153EDB892122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A8CCB207-94E5-4A40-9295-E6592FB2DEBE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83CD3342-1CB0-41C9-8B31-3446B764101F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1E2D08D7-A2D1-4510-8A52-E1808AD8B7F1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8FEF339C-6475-4D53-B0C9-70988577AF35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94FDC10D-335E-4C02-92A1-C11D4DC4B0C9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D776C825-1C9B-4F09-B1FA-78BA4E73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45DEBF33-6939-417E-ADFE-08E30856E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="" xmlns:a16="http://schemas.microsoft.com/office/drawing/2014/main" id="{05A73430-000D-4A51-80CC-FFA1AC1A1AA7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F7C72045-F8E2-4472-BBD0-F899893C0186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E92BE081-D56B-424A-8C29-2F3DA34EAFB6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95E4F0A2-6B6B-479F-8608-AD301F8A41B3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E5FC2BD8-1B5F-4C67-A1AC-FC123580098D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A28C0165-B8D4-4FCB-A526-B82AD48667FF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="" xmlns:a16="http://schemas.microsoft.com/office/drawing/2014/main" id="{FDA01070-A867-4E02-BA3D-FCF2E2192C77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073A2547-B3E8-4CC6-89EF-952D126FA05D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F8BAE356-17BB-44E1-AE2C-E04404B7F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CE77D99F-AA75-4C4D-A00E-276136C2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0D31C166-E620-48BF-B5CC-82AF882D490E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C8923FAC-09D5-49D8-A808-9093DDB8D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E195B7CB-ED05-4C1C-87EA-6246B19360A6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EB51B9E3-4D3E-4FD0-90CA-606F7FF00D03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A4E0332F-6D2E-4068-92FF-935FA127F53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F1A27CBB-8AFB-410E-98C6-A4BECAD606CF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="" xmlns:a16="http://schemas.microsoft.com/office/drawing/2014/main" id="{C7AEFFB2-0988-49BF-BC7F-CFF84EAA621A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2CAF3014-7BB5-4AC5-B971-5CE15777453C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99CD405-27EE-4FED-A6EA-94B86D415289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F736F618-0DAD-4DD2-BB53-0EFAD2B58C92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595D747C-B723-4164-BD23-9F54332C7CAA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="" xmlns:a16="http://schemas.microsoft.com/office/drawing/2014/main" id="{C3784492-F455-48AD-88A6-1E875E35C68F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BA7BCC99-6066-4A65-B5CA-7F58E18ECD67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73116B9E-3644-43E4-AA96-2054CA6F3164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C764C8DF-FF04-4D77-B14C-93EBBF8AFD2D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7F20533F-45AF-4599-92BA-03E4A60C21F5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77FADBF7-35ED-4759-B612-8F821D5265A8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="" xmlns:a16="http://schemas.microsoft.com/office/drawing/2014/main" id="{4407515A-7E20-40C9-B264-0E06A545CD7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="" xmlns:a16="http://schemas.microsoft.com/office/drawing/2014/main" id="{EE95BCB1-584F-48A3-B89E-57FB80B4B426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="" xmlns:a16="http://schemas.microsoft.com/office/drawing/2014/main" id="{5373C467-4134-45CA-9935-A401C5081312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="" xmlns:a16="http://schemas.microsoft.com/office/drawing/2014/main" id="{6DF91E90-C64E-4360-9DAF-2E5AE49E715C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05187BA9-8814-4A7A-BF6B-F80BEEDB8773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E2B49CE9-22E5-4E45-A31D-23975DE8AEC3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2A861664-A8E3-40F5-9224-794697C1E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BCDE9CBC-CA6F-4312-A168-5A5692556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3AB009C9-92CC-4971-A91E-7DC92FA4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5053DCBB-2076-411A-941B-6BBC2CA0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34C18304-E095-487A-867E-11A42F037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E64DD601-5E0A-4C66-9EE8-F8EE77B45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40D9626-C909-42D4-8C54-85384F83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609CBC97-37D4-460B-B235-997DDAC10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A457A161-E114-4508-9DD4-E36E5A770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D8CDD68B-8255-4835-A00C-C0D6DDEAC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BDF102BE-D0BC-4FED-A985-E4C438EE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CCD44B21-F9AC-4176-8EA4-3BA6A9D38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B1983FF6-0AD3-4F77-B0A8-20B0345A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9C6CDB78-6EA8-403C-9F4A-32FF9C77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5D8C6D1-1814-4E0C-9D57-9276B693D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27BBDEA6-2828-4018-8216-0182775FD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707C83CE-057A-49C6-B261-94AEE25588A9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8FCAB3C9-730D-4EBE-8531-8960CF6CD30F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3D2B2207-C5C9-447B-AB92-3A8C417A6E13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F7C52DA5-4481-4ACD-A6E0-86F91B14BB5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6716CC05-4DB5-429A-BB16-F0505BCCA53E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3E850F39-FF41-4E36-AEF1-AE27997A716B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E1D6F0AF-9B51-4EED-9BF5-34A57A1913BE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6BD52FE2-4E85-4CF1-816B-A7A7A28B00DB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EB1B6934-3CB4-42BC-80B3-F36E9E61F0F3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C856B751-43E3-48DD-BB57-B7407637D7D5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ABFC1AB9-EDE9-43DB-A914-7A9F4CAB876C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C7C1E4B9-8B9B-4795-93DD-B37BBCF13BC6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A3513483-761D-4FBB-B083-1D8CFF526C7B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59920F49-5AAC-48AC-8C54-AE214F9C7CF1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79336FAE-1A35-447A-9F70-6DDF1A92D38A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718FB94D-7ABB-4B45-954E-7DDD67389191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21B3FEF2-81BD-4388-9E95-B1D5245EA7BE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1901062A-23CE-460F-8873-9DAAB962299C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D2E5B392-D019-48B5-B105-36A37E179A82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ADCB7833-145D-4028-906C-667D23D9E942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C4D67DCF-504B-4800-86E3-8D2DD04F93EC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217E9A17-A1A0-49BC-9DCF-1BD6BE06DE39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B0856CC0-C438-4035-885C-A9AF349B9297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D4CF26BA-FE05-43D0-B08D-E2058564E144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="" xmlns:a16="http://schemas.microsoft.com/office/drawing/2014/main" id="{55B6159F-FC1F-488F-915F-3895B2C88FF5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="" xmlns:a16="http://schemas.microsoft.com/office/drawing/2014/main" id="{93E3A110-1F02-46A3-B7EA-0534BBF08F49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="" xmlns:a16="http://schemas.microsoft.com/office/drawing/2014/main" id="{5D10BC58-B87E-47B3-AEC3-4CF0CDB94CEA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803B4A3E-A172-46D2-8963-99366CF07B04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C0FE6668-3357-4D1A-A532-34ADD7EC7844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A14651D1-ADA2-46AE-9D7D-72DEF0F48523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309A085F-A5DA-4AE3-9E4F-3F5B0FA2A5EA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9FF43946-DF14-48E3-957F-2C902B0C4D98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="" xmlns:a16="http://schemas.microsoft.com/office/drawing/2014/main" id="{48ED2C5B-8BC2-47DC-B830-47EAEB17C6EC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62BB841F-E7CD-4164-8153-22743BB183B5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CBE38DDD-B198-47F3-9D59-6FD28E6647BC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="" xmlns:a16="http://schemas.microsoft.com/office/drawing/2014/main" id="{53E60E93-2B57-4BC3-A28D-8B646B9FF61C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4DB36CCE-3795-476D-AC5D-F1910D9C8284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="" xmlns:a16="http://schemas.microsoft.com/office/drawing/2014/main" id="{3246235B-1BF3-40D8-B62F-2A6A6DF9055E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C5B5BE02-3C14-4D4A-A7A7-B101A51042DE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55DBF279-E23A-479E-A6F0-0E0059CB767E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8DD4A0AF-0D24-413B-8485-1AC95CC9BC6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7B7899CD-939E-4717-A033-5C01E93A816D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="" xmlns:a16="http://schemas.microsoft.com/office/drawing/2014/main" id="{6AE58FCE-9EE7-424A-BBD3-11E3E3AE4E24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20BC3B76-C602-449A-9C33-28BFDE722346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333F96BA-313A-42CB-93DE-219A6D86EBE8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DFEBD306-CB4E-4362-9125-7CDEC008EC19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70A71052-1ABE-4D22-ACDF-F6737BE905B1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="" xmlns:a16="http://schemas.microsoft.com/office/drawing/2014/main" id="{EF6F6F8F-EFCB-4E08-BCE9-AA452222B95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FF4C2029-870B-4D73-8073-096B3A8CDBE2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B1EC15FD-0D06-46BA-A30D-412B7897791D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5EDEAAAB-7D0A-4EC1-9107-1ECE30A685CF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577D59A5-0A87-4FEC-B7A9-6560AFB0DE9E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1AF1C2C1-2941-454E-A819-0CBC90497358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="" xmlns:a16="http://schemas.microsoft.com/office/drawing/2014/main" id="{BD8E280B-96F8-41AD-AD2B-7F63DCB38412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="" xmlns:a16="http://schemas.microsoft.com/office/drawing/2014/main" id="{0E0BA5AD-C083-424F-B837-5827A0C2A6C9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="" xmlns:a16="http://schemas.microsoft.com/office/drawing/2014/main" id="{6D1E6F38-7DB9-436E-BD78-A81FFADDB3B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="" xmlns:a16="http://schemas.microsoft.com/office/drawing/2014/main" id="{4851E8F8-ED1C-49F0-BF39-9FBA3DE07AB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C4E2326C-DEE0-4C59-ABC5-3D01E31CE20C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FABAF72B-2379-428B-BCA0-CF57DBA4A728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EE9F984B-21BE-4B76-9C1A-0941E3BC9B37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="" xmlns:a16="http://schemas.microsoft.com/office/drawing/2014/main" id="{1730D4EB-30CA-4737-8E2F-BEAB06375D88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id="2" name="ВидФасада" displayName="ВидФасада" ref="E3:E14" totalsRowShown="0" dataDxfId="9">
  <autoFilter ref="E3:E14"/>
  <tableColumns count="1">
    <tableColumn id="1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id="3" name="Фрезеровка" displayName="Фрезеровка" ref="H3:H80" totalsRowShown="0" dataDxfId="7">
  <autoFilter ref="H3:H80"/>
  <sortState ref="H4:H43">
    <sortCondition ref="H4"/>
  </sortState>
  <tableColumns count="1">
    <tableColumn id="1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id="9" name="ОбрТорца" displayName="ОбрТорца" ref="J3:J8" totalsRowShown="0" dataDxfId="5">
  <autoFilter ref="J3:J8"/>
  <tableColumns count="1">
    <tableColumn id="1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11" name="Толщина" displayName="Толщина" ref="C3:C9" totalsRowShown="0" dataDxfId="3">
  <autoFilter ref="C3:C9"/>
  <tableColumns count="1">
    <tableColumn id="1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1" name="Обработка" displayName="Обработка" ref="M3:M35" totalsRowShown="0" dataDxfId="1">
  <autoFilter ref="M3:M35"/>
  <tableColumns count="1">
    <tableColumn id="1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48"/>
  <sheetViews>
    <sheetView tabSelected="1" view="pageLayout" topLeftCell="A4" zoomScale="115" zoomScaleNormal="115" zoomScalePageLayoutView="115" workbookViewId="0">
      <selection activeCell="C15" sqref="C15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4.570312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58" t="s">
        <v>147</v>
      </c>
      <c r="J1" s="58"/>
      <c r="K1" s="58"/>
      <c r="L1" s="58"/>
      <c r="M1" s="58"/>
    </row>
    <row r="2" spans="1:18" ht="17.25" customHeight="1" x14ac:dyDescent="0.25">
      <c r="A2" s="9" t="s">
        <v>52</v>
      </c>
      <c r="B2" s="9"/>
      <c r="I2" s="58" t="s">
        <v>148</v>
      </c>
      <c r="J2" s="58"/>
      <c r="K2" s="58"/>
      <c r="L2" s="58"/>
      <c r="M2" s="58"/>
    </row>
    <row r="3" spans="1:18" ht="19.5" customHeight="1" thickBot="1" x14ac:dyDescent="0.3">
      <c r="A3" s="9" t="s">
        <v>53</v>
      </c>
      <c r="B3" s="9"/>
      <c r="I3" s="60" t="s">
        <v>149</v>
      </c>
      <c r="J3" s="59"/>
      <c r="K3" s="59"/>
      <c r="L3" s="59"/>
      <c r="M3" s="59"/>
      <c r="O3" s="10"/>
      <c r="P3" s="10"/>
      <c r="Q3" s="10"/>
      <c r="R3" s="10"/>
    </row>
    <row r="4" spans="1:18" ht="9.75" customHeight="1" thickTop="1" x14ac:dyDescent="0.25">
      <c r="A4" s="14"/>
      <c r="B4" s="14"/>
      <c r="C4" s="14"/>
      <c r="D4" s="15"/>
      <c r="E4" s="15"/>
      <c r="F4" s="15"/>
      <c r="G4" s="16"/>
      <c r="H4" s="16"/>
      <c r="I4" s="16"/>
      <c r="J4" s="16"/>
      <c r="K4" s="16"/>
      <c r="L4" s="16"/>
      <c r="M4" s="16"/>
      <c r="N4" s="16"/>
      <c r="O4" s="10"/>
      <c r="P4" s="10"/>
      <c r="Q4" s="10"/>
      <c r="R4" s="10"/>
    </row>
    <row r="5" spans="1:18" ht="18" x14ac:dyDescent="0.25">
      <c r="A5" s="119" t="s">
        <v>68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0"/>
      <c r="P5" s="10"/>
      <c r="Q5" s="10"/>
      <c r="R5" s="10"/>
    </row>
    <row r="6" spans="1:18" ht="5.25" customHeight="1" x14ac:dyDescent="0.25">
      <c r="A6" s="17"/>
      <c r="B6" s="17"/>
      <c r="C6" s="17"/>
      <c r="D6" s="11"/>
      <c r="E6" s="11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20.25" customHeight="1" x14ac:dyDescent="0.25">
      <c r="A7" s="120" t="s">
        <v>47</v>
      </c>
      <c r="B7" s="120"/>
      <c r="C7" s="120"/>
      <c r="D7" s="120"/>
      <c r="E7" s="132"/>
      <c r="F7" s="133"/>
      <c r="G7" s="134"/>
      <c r="H7" s="35" t="s">
        <v>49</v>
      </c>
      <c r="I7" s="128"/>
      <c r="J7" s="129"/>
      <c r="K7" s="130" t="s">
        <v>58</v>
      </c>
      <c r="L7" s="131"/>
      <c r="M7" s="121"/>
      <c r="N7" s="122"/>
      <c r="O7" s="13"/>
      <c r="P7" s="18"/>
      <c r="Q7" s="13"/>
      <c r="R7" s="13"/>
    </row>
    <row r="8" spans="1:18" ht="10.5" customHeight="1" thickBot="1" x14ac:dyDescent="0.3">
      <c r="A8" s="38"/>
      <c r="B8" s="38"/>
      <c r="C8" s="38"/>
      <c r="D8" s="38"/>
      <c r="E8" s="38"/>
      <c r="F8" s="38"/>
      <c r="G8" s="25"/>
      <c r="H8" s="25"/>
      <c r="K8" s="40"/>
      <c r="L8" s="39"/>
      <c r="M8" s="39"/>
      <c r="N8" s="39"/>
      <c r="O8" s="13"/>
      <c r="P8" s="18"/>
      <c r="Q8" s="13"/>
      <c r="R8" s="13"/>
    </row>
    <row r="9" spans="1:18" ht="18.75" customHeight="1" x14ac:dyDescent="0.25">
      <c r="A9" s="116" t="s">
        <v>57</v>
      </c>
      <c r="B9" s="117"/>
      <c r="C9" s="117"/>
      <c r="D9" s="118"/>
      <c r="E9" s="124"/>
      <c r="F9" s="125"/>
      <c r="G9" s="125"/>
      <c r="H9" s="125"/>
      <c r="I9" s="126"/>
      <c r="J9" s="123" t="s">
        <v>66</v>
      </c>
      <c r="K9" s="123"/>
      <c r="L9" s="123"/>
      <c r="M9" s="123"/>
      <c r="N9" s="127"/>
      <c r="O9" s="6"/>
      <c r="P9" s="18"/>
    </row>
    <row r="10" spans="1:18" ht="18" customHeight="1" thickBot="1" x14ac:dyDescent="0.3">
      <c r="A10" s="92" t="s">
        <v>67</v>
      </c>
      <c r="B10" s="93"/>
      <c r="C10" s="93"/>
      <c r="D10" s="93"/>
      <c r="E10" s="93"/>
      <c r="F10" s="94"/>
      <c r="G10" s="95"/>
      <c r="H10" s="95"/>
      <c r="I10" s="95"/>
      <c r="J10" s="96"/>
      <c r="K10" s="36" t="s">
        <v>56</v>
      </c>
      <c r="L10" s="99"/>
      <c r="M10" s="99"/>
      <c r="N10" s="100"/>
    </row>
    <row r="11" spans="1:18" ht="7.5" customHeight="1" thickBot="1" x14ac:dyDescent="0.3">
      <c r="A11" s="17"/>
      <c r="B11" s="17"/>
      <c r="C11" s="17"/>
      <c r="D11" s="11"/>
      <c r="E11" s="11"/>
      <c r="F11" s="11"/>
      <c r="G11" s="10"/>
      <c r="H11" s="10"/>
      <c r="I11" s="10"/>
      <c r="J11" s="10"/>
      <c r="K11" s="10"/>
      <c r="L11" s="10"/>
      <c r="M11" s="10"/>
      <c r="N11" s="10"/>
      <c r="P11" s="19"/>
    </row>
    <row r="12" spans="1:18" ht="20.25" customHeight="1" x14ac:dyDescent="0.25">
      <c r="A12" s="103" t="s">
        <v>0</v>
      </c>
      <c r="B12" s="114" t="s">
        <v>54</v>
      </c>
      <c r="C12" s="114"/>
      <c r="D12" s="115"/>
      <c r="E12" s="103" t="s">
        <v>8</v>
      </c>
      <c r="F12" s="107" t="s">
        <v>74</v>
      </c>
      <c r="G12" s="103" t="s">
        <v>55</v>
      </c>
      <c r="H12" s="103" t="s">
        <v>86</v>
      </c>
      <c r="I12" s="109" t="s">
        <v>64</v>
      </c>
      <c r="J12" s="110"/>
      <c r="K12" s="111"/>
      <c r="L12" s="97" t="s">
        <v>61</v>
      </c>
      <c r="M12" s="103" t="s">
        <v>59</v>
      </c>
      <c r="N12" s="105" t="s">
        <v>60</v>
      </c>
    </row>
    <row r="13" spans="1:18" ht="21" customHeight="1" thickBot="1" x14ac:dyDescent="0.3">
      <c r="A13" s="104"/>
      <c r="B13" s="57" t="s">
        <v>62</v>
      </c>
      <c r="C13" s="44" t="s">
        <v>114</v>
      </c>
      <c r="D13" s="12" t="s">
        <v>115</v>
      </c>
      <c r="E13" s="104"/>
      <c r="F13" s="108"/>
      <c r="G13" s="104"/>
      <c r="H13" s="104"/>
      <c r="I13" s="37" t="s">
        <v>9</v>
      </c>
      <c r="J13" s="112" t="s">
        <v>65</v>
      </c>
      <c r="K13" s="113"/>
      <c r="L13" s="98"/>
      <c r="M13" s="104"/>
      <c r="N13" s="106"/>
    </row>
    <row r="14" spans="1:18" x14ac:dyDescent="0.25">
      <c r="A14" s="34"/>
      <c r="B14" s="43"/>
      <c r="C14" s="20"/>
      <c r="D14" s="20"/>
      <c r="E14" s="20"/>
      <c r="F14" s="20"/>
      <c r="G14" s="20"/>
      <c r="H14" s="20"/>
      <c r="I14" s="20"/>
      <c r="J14" s="101"/>
      <c r="K14" s="102"/>
      <c r="L14" s="28">
        <f t="shared" ref="L14:L34" si="0">ROUND((C14*D14*E14/1000000),2)</f>
        <v>0</v>
      </c>
      <c r="M14" s="27"/>
      <c r="N14" s="20">
        <f>L14*M14</f>
        <v>0</v>
      </c>
    </row>
    <row r="15" spans="1:18" x14ac:dyDescent="0.25">
      <c r="A15" s="21"/>
      <c r="B15" s="43"/>
      <c r="C15" s="20"/>
      <c r="D15" s="22"/>
      <c r="E15" s="61"/>
      <c r="F15" s="20"/>
      <c r="G15" s="22"/>
      <c r="H15" s="20"/>
      <c r="I15" s="45"/>
      <c r="J15" s="82"/>
      <c r="K15" s="83"/>
      <c r="L15" s="29">
        <f t="shared" si="0"/>
        <v>0</v>
      </c>
      <c r="M15" s="26"/>
      <c r="N15" s="20">
        <f t="shared" ref="N15:N34" si="1">L15*M15</f>
        <v>0</v>
      </c>
    </row>
    <row r="16" spans="1:18" x14ac:dyDescent="0.25">
      <c r="A16" s="21"/>
      <c r="B16" s="43"/>
      <c r="C16" s="20"/>
      <c r="D16" s="22"/>
      <c r="E16" s="61"/>
      <c r="F16" s="20"/>
      <c r="G16" s="22"/>
      <c r="H16" s="20"/>
      <c r="I16" s="45"/>
      <c r="J16" s="82"/>
      <c r="K16" s="83"/>
      <c r="L16" s="29">
        <f t="shared" si="0"/>
        <v>0</v>
      </c>
      <c r="M16" s="26"/>
      <c r="N16" s="20">
        <f t="shared" si="1"/>
        <v>0</v>
      </c>
    </row>
    <row r="17" spans="1:14" x14ac:dyDescent="0.25">
      <c r="A17" s="21"/>
      <c r="B17" s="43"/>
      <c r="C17" s="20"/>
      <c r="D17" s="22"/>
      <c r="E17" s="61"/>
      <c r="F17" s="20"/>
      <c r="G17" s="22"/>
      <c r="H17" s="20"/>
      <c r="I17" s="45"/>
      <c r="J17" s="82"/>
      <c r="K17" s="83"/>
      <c r="L17" s="29">
        <f t="shared" si="0"/>
        <v>0</v>
      </c>
      <c r="M17" s="26"/>
      <c r="N17" s="20">
        <f t="shared" si="1"/>
        <v>0</v>
      </c>
    </row>
    <row r="18" spans="1:14" x14ac:dyDescent="0.25">
      <c r="A18" s="21"/>
      <c r="B18" s="43"/>
      <c r="C18" s="20"/>
      <c r="D18" s="22"/>
      <c r="E18" s="61"/>
      <c r="F18" s="20"/>
      <c r="G18" s="22"/>
      <c r="H18" s="20"/>
      <c r="I18" s="45"/>
      <c r="J18" s="82"/>
      <c r="K18" s="83"/>
      <c r="L18" s="29">
        <f t="shared" si="0"/>
        <v>0</v>
      </c>
      <c r="M18" s="45"/>
      <c r="N18" s="20">
        <f t="shared" ref="N18:N25" si="2">L18*M18</f>
        <v>0</v>
      </c>
    </row>
    <row r="19" spans="1:14" x14ac:dyDescent="0.25">
      <c r="A19" s="21"/>
      <c r="B19" s="43"/>
      <c r="C19" s="20"/>
      <c r="D19" s="22"/>
      <c r="E19" s="61"/>
      <c r="F19" s="20"/>
      <c r="G19" s="22"/>
      <c r="H19" s="20"/>
      <c r="I19" s="45"/>
      <c r="J19" s="82"/>
      <c r="K19" s="83"/>
      <c r="L19" s="29">
        <f t="shared" si="0"/>
        <v>0</v>
      </c>
      <c r="M19" s="45"/>
      <c r="N19" s="20">
        <f t="shared" si="2"/>
        <v>0</v>
      </c>
    </row>
    <row r="20" spans="1:14" x14ac:dyDescent="0.25">
      <c r="A20" s="21"/>
      <c r="B20" s="43"/>
      <c r="C20" s="20"/>
      <c r="D20" s="22"/>
      <c r="E20" s="61"/>
      <c r="F20" s="20"/>
      <c r="G20" s="22"/>
      <c r="H20" s="20"/>
      <c r="I20" s="45"/>
      <c r="J20" s="82"/>
      <c r="K20" s="83"/>
      <c r="L20" s="29">
        <f t="shared" si="0"/>
        <v>0</v>
      </c>
      <c r="M20" s="45"/>
      <c r="N20" s="20">
        <f t="shared" si="2"/>
        <v>0</v>
      </c>
    </row>
    <row r="21" spans="1:14" x14ac:dyDescent="0.25">
      <c r="A21" s="21"/>
      <c r="B21" s="43"/>
      <c r="C21" s="20"/>
      <c r="D21" s="22"/>
      <c r="E21" s="61"/>
      <c r="F21" s="20"/>
      <c r="G21" s="22"/>
      <c r="H21" s="20"/>
      <c r="I21" s="45"/>
      <c r="J21" s="82"/>
      <c r="K21" s="83"/>
      <c r="L21" s="29">
        <f t="shared" si="0"/>
        <v>0</v>
      </c>
      <c r="M21" s="45"/>
      <c r="N21" s="20">
        <f t="shared" si="2"/>
        <v>0</v>
      </c>
    </row>
    <row r="22" spans="1:14" x14ac:dyDescent="0.25">
      <c r="A22" s="21"/>
      <c r="B22" s="43"/>
      <c r="C22" s="20"/>
      <c r="D22" s="22"/>
      <c r="E22" s="61"/>
      <c r="F22" s="20"/>
      <c r="G22" s="22"/>
      <c r="H22" s="20"/>
      <c r="I22" s="45"/>
      <c r="J22" s="82"/>
      <c r="K22" s="83"/>
      <c r="L22" s="29">
        <f t="shared" si="0"/>
        <v>0</v>
      </c>
      <c r="M22" s="45"/>
      <c r="N22" s="20">
        <f t="shared" si="2"/>
        <v>0</v>
      </c>
    </row>
    <row r="23" spans="1:14" x14ac:dyDescent="0.25">
      <c r="A23" s="21"/>
      <c r="B23" s="43"/>
      <c r="C23" s="20"/>
      <c r="D23" s="22"/>
      <c r="E23" s="61"/>
      <c r="F23" s="20"/>
      <c r="G23" s="22"/>
      <c r="H23" s="20"/>
      <c r="I23" s="45"/>
      <c r="J23" s="82"/>
      <c r="K23" s="83"/>
      <c r="L23" s="29">
        <f t="shared" si="0"/>
        <v>0</v>
      </c>
      <c r="M23" s="45"/>
      <c r="N23" s="20">
        <f t="shared" si="2"/>
        <v>0</v>
      </c>
    </row>
    <row r="24" spans="1:14" x14ac:dyDescent="0.25">
      <c r="A24" s="21"/>
      <c r="B24" s="43"/>
      <c r="C24" s="20"/>
      <c r="D24" s="22"/>
      <c r="E24" s="61"/>
      <c r="F24" s="20"/>
      <c r="G24" s="22"/>
      <c r="H24" s="20"/>
      <c r="I24" s="45"/>
      <c r="J24" s="82"/>
      <c r="K24" s="83"/>
      <c r="L24" s="29">
        <f t="shared" si="0"/>
        <v>0</v>
      </c>
      <c r="M24" s="45"/>
      <c r="N24" s="20">
        <f t="shared" si="2"/>
        <v>0</v>
      </c>
    </row>
    <row r="25" spans="1:14" x14ac:dyDescent="0.25">
      <c r="A25" s="21"/>
      <c r="B25" s="43"/>
      <c r="C25" s="20"/>
      <c r="D25" s="22"/>
      <c r="E25" s="61"/>
      <c r="F25" s="20"/>
      <c r="G25" s="22"/>
      <c r="H25" s="20"/>
      <c r="I25" s="45"/>
      <c r="J25" s="82"/>
      <c r="K25" s="83"/>
      <c r="L25" s="29">
        <f t="shared" si="0"/>
        <v>0</v>
      </c>
      <c r="M25" s="45"/>
      <c r="N25" s="20">
        <f t="shared" si="2"/>
        <v>0</v>
      </c>
    </row>
    <row r="26" spans="1:14" x14ac:dyDescent="0.25">
      <c r="A26" s="21"/>
      <c r="B26" s="43"/>
      <c r="C26" s="20"/>
      <c r="D26" s="22"/>
      <c r="E26" s="61"/>
      <c r="F26" s="20"/>
      <c r="G26" s="22"/>
      <c r="H26" s="20"/>
      <c r="I26" s="45"/>
      <c r="J26" s="82"/>
      <c r="K26" s="83"/>
      <c r="L26" s="29">
        <f t="shared" si="0"/>
        <v>0</v>
      </c>
      <c r="M26" s="26"/>
      <c r="N26" s="20">
        <f t="shared" si="1"/>
        <v>0</v>
      </c>
    </row>
    <row r="27" spans="1:14" x14ac:dyDescent="0.25">
      <c r="A27" s="21"/>
      <c r="B27" s="43"/>
      <c r="C27" s="20"/>
      <c r="D27" s="22"/>
      <c r="E27" s="61"/>
      <c r="F27" s="20"/>
      <c r="G27" s="22"/>
      <c r="H27" s="20"/>
      <c r="I27" s="45"/>
      <c r="J27" s="82"/>
      <c r="K27" s="83"/>
      <c r="L27" s="29">
        <f t="shared" si="0"/>
        <v>0</v>
      </c>
      <c r="M27" s="26"/>
      <c r="N27" s="20">
        <f t="shared" si="1"/>
        <v>0</v>
      </c>
    </row>
    <row r="28" spans="1:14" x14ac:dyDescent="0.25">
      <c r="A28" s="21"/>
      <c r="B28" s="43"/>
      <c r="C28" s="20"/>
      <c r="D28" s="22"/>
      <c r="E28" s="61"/>
      <c r="F28" s="20"/>
      <c r="G28" s="22"/>
      <c r="H28" s="20"/>
      <c r="I28" s="45"/>
      <c r="J28" s="82"/>
      <c r="K28" s="83"/>
      <c r="L28" s="29">
        <f t="shared" si="0"/>
        <v>0</v>
      </c>
      <c r="M28" s="26"/>
      <c r="N28" s="20">
        <f t="shared" si="1"/>
        <v>0</v>
      </c>
    </row>
    <row r="29" spans="1:14" x14ac:dyDescent="0.25">
      <c r="A29" s="21"/>
      <c r="B29" s="43"/>
      <c r="C29" s="20"/>
      <c r="D29" s="22"/>
      <c r="E29" s="61"/>
      <c r="F29" s="20"/>
      <c r="G29" s="22"/>
      <c r="H29" s="20"/>
      <c r="I29" s="45"/>
      <c r="J29" s="82"/>
      <c r="K29" s="83"/>
      <c r="L29" s="29">
        <f t="shared" si="0"/>
        <v>0</v>
      </c>
      <c r="M29" s="26"/>
      <c r="N29" s="20">
        <f t="shared" si="1"/>
        <v>0</v>
      </c>
    </row>
    <row r="30" spans="1:14" x14ac:dyDescent="0.25">
      <c r="A30" s="21"/>
      <c r="B30" s="43"/>
      <c r="C30" s="20"/>
      <c r="D30" s="22"/>
      <c r="E30" s="61"/>
      <c r="F30" s="20"/>
      <c r="G30" s="22"/>
      <c r="H30" s="20"/>
      <c r="I30" s="45"/>
      <c r="J30" s="82"/>
      <c r="K30" s="83"/>
      <c r="L30" s="29">
        <f t="shared" si="0"/>
        <v>0</v>
      </c>
      <c r="M30" s="26"/>
      <c r="N30" s="20">
        <f t="shared" si="1"/>
        <v>0</v>
      </c>
    </row>
    <row r="31" spans="1:14" x14ac:dyDescent="0.25">
      <c r="A31" s="21"/>
      <c r="B31" s="43"/>
      <c r="C31" s="20"/>
      <c r="D31" s="22"/>
      <c r="E31" s="61"/>
      <c r="F31" s="20"/>
      <c r="G31" s="22"/>
      <c r="H31" s="20"/>
      <c r="I31" s="45"/>
      <c r="J31" s="82"/>
      <c r="K31" s="83"/>
      <c r="L31" s="29">
        <f t="shared" si="0"/>
        <v>0</v>
      </c>
      <c r="M31" s="26"/>
      <c r="N31" s="20">
        <f t="shared" si="1"/>
        <v>0</v>
      </c>
    </row>
    <row r="32" spans="1:14" x14ac:dyDescent="0.25">
      <c r="A32" s="21"/>
      <c r="B32" s="43"/>
      <c r="C32" s="20"/>
      <c r="D32" s="22"/>
      <c r="E32" s="61"/>
      <c r="F32" s="20"/>
      <c r="G32" s="22"/>
      <c r="H32" s="20"/>
      <c r="I32" s="45"/>
      <c r="J32" s="82"/>
      <c r="K32" s="83"/>
      <c r="L32" s="29">
        <f t="shared" si="0"/>
        <v>0</v>
      </c>
      <c r="M32" s="26"/>
      <c r="N32" s="20">
        <f t="shared" si="1"/>
        <v>0</v>
      </c>
    </row>
    <row r="33" spans="1:14" x14ac:dyDescent="0.25">
      <c r="A33" s="21"/>
      <c r="B33" s="43"/>
      <c r="C33" s="20"/>
      <c r="D33" s="22"/>
      <c r="E33" s="61"/>
      <c r="F33" s="20"/>
      <c r="G33" s="22"/>
      <c r="H33" s="20"/>
      <c r="I33" s="45"/>
      <c r="J33" s="82"/>
      <c r="K33" s="83"/>
      <c r="L33" s="29">
        <f t="shared" si="0"/>
        <v>0</v>
      </c>
      <c r="M33" s="26"/>
      <c r="N33" s="20">
        <f t="shared" si="1"/>
        <v>0</v>
      </c>
    </row>
    <row r="34" spans="1:14" ht="15.75" thickBot="1" x14ac:dyDescent="0.3">
      <c r="A34" s="23"/>
      <c r="B34" s="43"/>
      <c r="C34" s="20"/>
      <c r="D34" s="22"/>
      <c r="E34" s="61"/>
      <c r="F34" s="20"/>
      <c r="G34" s="22"/>
      <c r="H34" s="20"/>
      <c r="I34" s="45"/>
      <c r="J34" s="82"/>
      <c r="K34" s="83"/>
      <c r="L34" s="28">
        <f t="shared" si="0"/>
        <v>0</v>
      </c>
      <c r="M34" s="26"/>
      <c r="N34" s="20">
        <f t="shared" si="1"/>
        <v>0</v>
      </c>
    </row>
    <row r="35" spans="1:14" x14ac:dyDescent="0.25">
      <c r="E35" s="48">
        <f>SUM(E14:E34)</f>
        <v>0</v>
      </c>
      <c r="L35" s="30">
        <f>SUM(L14:L34)</f>
        <v>0</v>
      </c>
      <c r="N35" s="30">
        <f>SUM(N14:N34)</f>
        <v>0</v>
      </c>
    </row>
    <row r="36" spans="1:14" x14ac:dyDescent="0.25">
      <c r="A36" s="41"/>
      <c r="B36" s="41"/>
      <c r="C36" s="41"/>
      <c r="L36" s="42"/>
      <c r="N36" s="42"/>
    </row>
    <row r="37" spans="1:14" x14ac:dyDescent="0.25">
      <c r="J37" s="90" t="s">
        <v>73</v>
      </c>
      <c r="K37" s="90"/>
      <c r="L37" s="91"/>
      <c r="M37" s="85">
        <f>N35</f>
        <v>0</v>
      </c>
      <c r="N37" s="85"/>
    </row>
    <row r="38" spans="1:14" x14ac:dyDescent="0.25">
      <c r="C38" s="51" t="s">
        <v>57</v>
      </c>
      <c r="E38" s="52"/>
      <c r="F38" s="24"/>
      <c r="G38" s="46"/>
      <c r="H38" s="10"/>
    </row>
    <row r="39" spans="1:14" x14ac:dyDescent="0.25">
      <c r="I39" s="10"/>
    </row>
    <row r="41" spans="1:14" ht="18.75" customHeight="1" x14ac:dyDescent="0.25">
      <c r="C41" s="47" t="s">
        <v>69</v>
      </c>
      <c r="J41" s="55"/>
      <c r="K41" s="135" t="s">
        <v>81</v>
      </c>
      <c r="L41" s="48" t="s">
        <v>70</v>
      </c>
      <c r="M41" s="48" t="s">
        <v>71</v>
      </c>
      <c r="N41" s="48" t="s">
        <v>60</v>
      </c>
    </row>
    <row r="42" spans="1:14" ht="15" customHeight="1" x14ac:dyDescent="0.25">
      <c r="C42"/>
      <c r="J42" s="55"/>
      <c r="K42" s="136"/>
      <c r="L42" s="50"/>
      <c r="M42" s="50"/>
      <c r="N42" s="50">
        <f>L42*M42</f>
        <v>0</v>
      </c>
    </row>
    <row r="43" spans="1:14" x14ac:dyDescent="0.25">
      <c r="J43" s="53"/>
      <c r="K43" s="49"/>
      <c r="L43" s="49"/>
      <c r="M43" s="49"/>
      <c r="N43" s="49"/>
    </row>
    <row r="44" spans="1:14" ht="15" customHeight="1" x14ac:dyDescent="0.25">
      <c r="J44" s="55"/>
      <c r="K44" s="137" t="s">
        <v>82</v>
      </c>
      <c r="L44" s="48" t="s">
        <v>70</v>
      </c>
      <c r="M44" s="48" t="s">
        <v>71</v>
      </c>
      <c r="N44" s="48" t="s">
        <v>60</v>
      </c>
    </row>
    <row r="45" spans="1:14" ht="15" customHeight="1" x14ac:dyDescent="0.25">
      <c r="A45" s="84" t="s">
        <v>78</v>
      </c>
      <c r="B45" s="84"/>
      <c r="C45" s="84"/>
      <c r="D45" s="89"/>
      <c r="E45" s="89"/>
      <c r="F45" s="54" t="s">
        <v>79</v>
      </c>
      <c r="G45" s="88"/>
      <c r="H45" s="88"/>
      <c r="I45" s="88"/>
      <c r="J45" s="55"/>
      <c r="K45" s="137"/>
      <c r="L45" s="50"/>
      <c r="M45" s="50"/>
      <c r="N45" s="50">
        <f>L45*M45</f>
        <v>0</v>
      </c>
    </row>
    <row r="47" spans="1:14" x14ac:dyDescent="0.25">
      <c r="C47" s="1" t="s">
        <v>80</v>
      </c>
      <c r="D47" s="89"/>
      <c r="E47" s="89"/>
      <c r="F47" s="1" t="s">
        <v>80</v>
      </c>
      <c r="G47" s="88"/>
      <c r="H47" s="88"/>
      <c r="I47" s="88"/>
      <c r="K47" s="86" t="s">
        <v>72</v>
      </c>
      <c r="L47" s="87"/>
      <c r="M47" s="81">
        <f>N45+N42+M37</f>
        <v>0</v>
      </c>
      <c r="N47" s="81"/>
    </row>
    <row r="48" spans="1:14" x14ac:dyDescent="0.25">
      <c r="I48" s="10"/>
      <c r="J48" s="10"/>
      <c r="L48" s="10"/>
      <c r="M48" s="10"/>
      <c r="N48" s="10"/>
    </row>
  </sheetData>
  <mergeCells count="56">
    <mergeCell ref="J28:K28"/>
    <mergeCell ref="J29:K29"/>
    <mergeCell ref="J30:K30"/>
    <mergeCell ref="K41:K42"/>
    <mergeCell ref="K44:K45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J18:K18"/>
    <mergeCell ref="J19:K19"/>
    <mergeCell ref="J20:K20"/>
    <mergeCell ref="J21:K21"/>
    <mergeCell ref="J22:K22"/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</mergeCells>
  <dataValidations count="5">
    <dataValidation type="list" allowBlank="1" showInputMessage="1" showErrorMessage="1" sqref="B14:B34">
      <formula1>INDIRECT("Толщина[Толщина]")</formula1>
    </dataValidation>
    <dataValidation type="list" allowBlank="1" showInputMessage="1" showErrorMessage="1" sqref="J14:J34">
      <formula1>INDIRECT("Обработка[Обработка]")</formula1>
    </dataValidation>
    <dataValidation type="list" allowBlank="1" showInputMessage="1" showErrorMessage="1" sqref="G14:G34">
      <formula1>INDIRECT("Фрезеровка[Фрезеровка]")</formula1>
    </dataValidation>
    <dataValidation type="list" allowBlank="1" showInputMessage="1" showErrorMessage="1" sqref="F14:F34">
      <formula1>INDIRECT("ВидФасада[ВидФасада]")</formula1>
    </dataValidation>
    <dataValidation type="list" allowBlank="1" showInputMessage="1" showErrorMessage="1" sqref="H14:H34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X128"/>
  <sheetViews>
    <sheetView workbookViewId="0"/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38" t="s">
        <v>150</v>
      </c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69"/>
    </row>
    <row r="3" spans="2:24" ht="18.75" x14ac:dyDescent="0.25">
      <c r="B3" s="70"/>
      <c r="C3" s="70"/>
      <c r="D3" s="70"/>
      <c r="E3" s="139" t="s">
        <v>151</v>
      </c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</row>
    <row r="4" spans="2:24" ht="18.75" customHeight="1" x14ac:dyDescent="0.25">
      <c r="B4" s="140" t="s">
        <v>152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</row>
    <row r="5" spans="2:24" ht="9" customHeight="1" x14ac:dyDescent="0.25"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2:24" ht="45" x14ac:dyDescent="0.25">
      <c r="G6" s="67"/>
      <c r="H6" s="67"/>
      <c r="I6" s="71" t="s">
        <v>0</v>
      </c>
      <c r="J6" s="72" t="s">
        <v>153</v>
      </c>
      <c r="K6" s="68" t="s">
        <v>154</v>
      </c>
      <c r="L6" s="73" t="s">
        <v>8</v>
      </c>
      <c r="M6" s="67"/>
      <c r="N6" s="71" t="s">
        <v>0</v>
      </c>
      <c r="O6" s="72" t="s">
        <v>153</v>
      </c>
      <c r="P6" s="68" t="s">
        <v>154</v>
      </c>
      <c r="Q6" s="73" t="s">
        <v>8</v>
      </c>
    </row>
    <row r="7" spans="2:24" ht="15.75" x14ac:dyDescent="0.25">
      <c r="G7" s="74"/>
      <c r="H7" s="74"/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G8" s="74"/>
      <c r="H8" s="74"/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G9" s="74"/>
      <c r="H9" s="74"/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G10" s="74"/>
      <c r="H10" s="74"/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G11" s="74"/>
      <c r="H11" s="74"/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G12" s="74"/>
      <c r="H12" s="74"/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G13" s="74"/>
      <c r="H13" s="74"/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8" x14ac:dyDescent="0.25">
      <c r="G14" s="74"/>
      <c r="H14" s="74"/>
      <c r="I14" s="75"/>
      <c r="J14" s="76"/>
      <c r="K14" s="77"/>
      <c r="L14" s="76"/>
      <c r="M14" s="78"/>
      <c r="N14" s="75"/>
      <c r="O14" s="76"/>
      <c r="P14" s="77"/>
      <c r="Q14" s="76"/>
      <c r="U14" s="69"/>
    </row>
    <row r="15" spans="2:24" ht="15.75" x14ac:dyDescent="0.25">
      <c r="G15" s="74"/>
      <c r="H15" s="74"/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G16" s="74"/>
      <c r="H16" s="74"/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x14ac:dyDescent="0.25">
      <c r="H17" s="74"/>
      <c r="I17" s="75"/>
      <c r="J17" s="76"/>
      <c r="K17" s="77"/>
      <c r="L17" s="76"/>
      <c r="N17" s="75"/>
      <c r="O17" s="76"/>
      <c r="P17" s="77"/>
      <c r="Q17" s="76"/>
    </row>
    <row r="18" spans="1:24" ht="15.75" x14ac:dyDescent="0.25">
      <c r="H18" s="74"/>
      <c r="I18" s="75"/>
      <c r="J18" s="76"/>
      <c r="K18" s="77"/>
      <c r="L18" s="76"/>
      <c r="N18" s="75"/>
      <c r="O18" s="76"/>
      <c r="P18" s="77"/>
      <c r="Q18" s="76"/>
    </row>
    <row r="19" spans="1:24" ht="16.5" thickBot="1" x14ac:dyDescent="0.3">
      <c r="A19" s="79"/>
      <c r="B19" s="79"/>
      <c r="C19" s="79"/>
      <c r="D19" s="79"/>
      <c r="E19" s="79"/>
      <c r="F19" s="79"/>
      <c r="G19" s="79"/>
      <c r="H19" s="80"/>
      <c r="I19" s="80"/>
      <c r="J19" s="80"/>
      <c r="K19" s="80"/>
      <c r="L19" s="80"/>
      <c r="M19" s="79"/>
      <c r="N19" s="80"/>
      <c r="O19" s="80"/>
      <c r="P19" s="80"/>
      <c r="Q19" s="80"/>
      <c r="R19" s="79"/>
      <c r="S19" s="79"/>
      <c r="T19" s="79"/>
      <c r="U19" s="79"/>
      <c r="V19" s="79"/>
      <c r="W19" s="79"/>
      <c r="X19" s="79"/>
    </row>
    <row r="20" spans="1:24" ht="15.75" thickTop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2" spans="1:24" ht="45" x14ac:dyDescent="0.25">
      <c r="H22" s="67"/>
      <c r="I22" s="71" t="s">
        <v>0</v>
      </c>
      <c r="J22" s="72" t="s">
        <v>153</v>
      </c>
      <c r="K22" s="68" t="s">
        <v>154</v>
      </c>
      <c r="L22" s="73" t="s">
        <v>8</v>
      </c>
      <c r="M22" s="67"/>
      <c r="N22" s="71" t="s">
        <v>0</v>
      </c>
      <c r="O22" s="72" t="s">
        <v>153</v>
      </c>
      <c r="P22" s="68" t="s">
        <v>154</v>
      </c>
      <c r="Q22" s="73" t="s">
        <v>8</v>
      </c>
    </row>
    <row r="23" spans="1:24" ht="15.75" x14ac:dyDescent="0.25">
      <c r="H23" s="74"/>
      <c r="I23" s="75"/>
      <c r="J23" s="76"/>
      <c r="K23" s="77"/>
      <c r="L23" s="76"/>
      <c r="M23" s="78"/>
      <c r="N23" s="75"/>
      <c r="O23" s="76"/>
      <c r="P23" s="77"/>
      <c r="Q23" s="76"/>
    </row>
    <row r="24" spans="1:24" ht="15.75" x14ac:dyDescent="0.25">
      <c r="H24" s="74"/>
      <c r="I24" s="75"/>
      <c r="J24" s="76"/>
      <c r="K24" s="77"/>
      <c r="L24" s="76"/>
      <c r="M24" s="78"/>
      <c r="N24" s="75"/>
      <c r="O24" s="76"/>
      <c r="P24" s="77"/>
      <c r="Q24" s="76"/>
    </row>
    <row r="25" spans="1:24" ht="15.75" x14ac:dyDescent="0.25">
      <c r="H25" s="74"/>
      <c r="I25" s="75"/>
      <c r="J25" s="76"/>
      <c r="K25" s="77"/>
      <c r="L25" s="76"/>
      <c r="M25" s="78"/>
      <c r="N25" s="75"/>
      <c r="O25" s="76"/>
      <c r="P25" s="77"/>
      <c r="Q25" s="76"/>
    </row>
    <row r="26" spans="1:24" ht="15.75" x14ac:dyDescent="0.25">
      <c r="H26" s="74"/>
      <c r="I26" s="75"/>
      <c r="J26" s="76"/>
      <c r="K26" s="77"/>
      <c r="L26" s="76"/>
      <c r="M26" s="78"/>
      <c r="N26" s="75"/>
      <c r="O26" s="76"/>
      <c r="P26" s="77"/>
      <c r="Q26" s="76"/>
    </row>
    <row r="27" spans="1:24" ht="15.75" x14ac:dyDescent="0.25">
      <c r="H27" s="74"/>
      <c r="I27" s="75"/>
      <c r="J27" s="76"/>
      <c r="K27" s="77"/>
      <c r="L27" s="76"/>
      <c r="M27" s="78"/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H30" s="67"/>
      <c r="I30" s="71" t="s">
        <v>0</v>
      </c>
      <c r="J30" s="72" t="s">
        <v>153</v>
      </c>
      <c r="K30" s="68" t="s">
        <v>154</v>
      </c>
      <c r="L30" s="73" t="s">
        <v>8</v>
      </c>
      <c r="N30" s="71" t="s">
        <v>0</v>
      </c>
      <c r="O30" s="72" t="s">
        <v>153</v>
      </c>
      <c r="P30" s="68" t="s">
        <v>154</v>
      </c>
      <c r="Q30" s="73" t="s">
        <v>8</v>
      </c>
    </row>
    <row r="31" spans="1:24" ht="15.75" x14ac:dyDescent="0.25">
      <c r="H31" s="74"/>
      <c r="I31" s="75"/>
      <c r="J31" s="76"/>
      <c r="K31" s="77"/>
      <c r="L31" s="76"/>
      <c r="N31" s="75"/>
      <c r="O31" s="76"/>
      <c r="P31" s="77"/>
      <c r="Q31" s="76"/>
    </row>
    <row r="32" spans="1:24" ht="15.75" x14ac:dyDescent="0.25">
      <c r="H32" s="74"/>
      <c r="I32" s="75"/>
      <c r="J32" s="76"/>
      <c r="K32" s="77"/>
      <c r="L32" s="76"/>
      <c r="N32" s="75"/>
      <c r="O32" s="76"/>
      <c r="P32" s="77"/>
      <c r="Q32" s="76"/>
    </row>
    <row r="33" spans="1:24" ht="15.75" x14ac:dyDescent="0.25">
      <c r="H33" s="74"/>
      <c r="I33" s="75"/>
      <c r="J33" s="76"/>
      <c r="K33" s="77"/>
      <c r="L33" s="76"/>
      <c r="N33" s="75"/>
      <c r="O33" s="76"/>
      <c r="P33" s="77"/>
      <c r="Q33" s="76"/>
    </row>
    <row r="34" spans="1:24" ht="15.75" x14ac:dyDescent="0.25">
      <c r="H34" s="74"/>
      <c r="I34" s="75"/>
      <c r="J34" s="76"/>
      <c r="K34" s="77"/>
      <c r="L34" s="76"/>
      <c r="N34" s="75"/>
      <c r="O34" s="76"/>
      <c r="P34" s="77"/>
      <c r="Q34" s="76"/>
    </row>
    <row r="35" spans="1:24" ht="15.75" x14ac:dyDescent="0.25">
      <c r="H35" s="74"/>
      <c r="I35" s="75"/>
      <c r="J35" s="76"/>
      <c r="K35" s="77"/>
      <c r="L35" s="76"/>
      <c r="M35" s="67"/>
      <c r="N35" s="75"/>
      <c r="O35" s="76"/>
      <c r="P35" s="77"/>
      <c r="Q35" s="76"/>
    </row>
    <row r="36" spans="1:24" ht="15.75" x14ac:dyDescent="0.25">
      <c r="H36" s="74"/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H37" s="74"/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H38" s="74"/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H39" s="74"/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H40" s="74"/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H41" s="74"/>
      <c r="I41" s="75"/>
      <c r="J41" s="76"/>
      <c r="K41" s="77"/>
      <c r="L41" s="76"/>
      <c r="M41" s="78"/>
      <c r="N41" s="75"/>
      <c r="O41" s="76"/>
      <c r="P41" s="77"/>
      <c r="Q41" s="76"/>
    </row>
    <row r="42" spans="1:24" ht="15.75" x14ac:dyDescent="0.25">
      <c r="H42" s="74"/>
      <c r="I42" s="75"/>
      <c r="J42" s="76"/>
      <c r="K42" s="77"/>
      <c r="L42" s="76"/>
      <c r="M42" s="78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7" spans="1:24" ht="45" x14ac:dyDescent="0.25">
      <c r="I47" s="71" t="s">
        <v>0</v>
      </c>
      <c r="J47" s="72" t="s">
        <v>153</v>
      </c>
      <c r="K47" s="68" t="s">
        <v>154</v>
      </c>
      <c r="L47" s="73" t="s">
        <v>8</v>
      </c>
      <c r="M47" s="67"/>
      <c r="N47" s="71" t="s">
        <v>0</v>
      </c>
      <c r="O47" s="72" t="s">
        <v>153</v>
      </c>
      <c r="P47" s="68" t="s">
        <v>154</v>
      </c>
      <c r="Q47" s="73" t="s">
        <v>8</v>
      </c>
    </row>
    <row r="48" spans="1:24" ht="15.75" x14ac:dyDescent="0.25">
      <c r="I48" s="75"/>
      <c r="J48" s="76"/>
      <c r="K48" s="77"/>
      <c r="L48" s="76"/>
      <c r="M48" s="78"/>
      <c r="N48" s="75"/>
      <c r="O48" s="76"/>
      <c r="P48" s="77"/>
      <c r="Q48" s="76"/>
    </row>
    <row r="49" spans="1:24" ht="15.75" x14ac:dyDescent="0.25">
      <c r="I49" s="75"/>
      <c r="J49" s="76"/>
      <c r="K49" s="77"/>
      <c r="L49" s="76"/>
      <c r="M49" s="78"/>
      <c r="N49" s="75"/>
      <c r="O49" s="76"/>
      <c r="P49" s="77"/>
      <c r="Q49" s="76"/>
    </row>
    <row r="50" spans="1:24" ht="15.75" x14ac:dyDescent="0.25">
      <c r="I50" s="75"/>
      <c r="J50" s="76"/>
      <c r="K50" s="77"/>
      <c r="L50" s="76"/>
      <c r="M50" s="78"/>
      <c r="N50" s="75"/>
      <c r="O50" s="76"/>
      <c r="P50" s="77"/>
      <c r="Q50" s="76"/>
    </row>
    <row r="51" spans="1:24" ht="15.75" x14ac:dyDescent="0.25">
      <c r="I51" s="75"/>
      <c r="J51" s="76"/>
      <c r="K51" s="77"/>
      <c r="L51" s="76"/>
      <c r="M51" s="78"/>
      <c r="N51" s="75"/>
      <c r="O51" s="76"/>
      <c r="P51" s="77"/>
      <c r="Q51" s="76"/>
    </row>
    <row r="52" spans="1:24" ht="15.75" x14ac:dyDescent="0.25">
      <c r="I52" s="75"/>
      <c r="J52" s="76"/>
      <c r="K52" s="77"/>
      <c r="L52" s="76"/>
      <c r="M52" s="78"/>
      <c r="N52" s="75"/>
      <c r="O52" s="76"/>
      <c r="P52" s="77"/>
      <c r="Q52" s="76"/>
    </row>
    <row r="53" spans="1:24" ht="15.75" x14ac:dyDescent="0.25">
      <c r="I53" s="75"/>
      <c r="J53" s="76"/>
      <c r="K53" s="77"/>
      <c r="L53" s="76"/>
      <c r="M53" s="78"/>
      <c r="N53" s="75"/>
      <c r="O53" s="76"/>
      <c r="P53" s="77"/>
      <c r="Q53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153</v>
      </c>
      <c r="K58" s="68" t="s">
        <v>154</v>
      </c>
      <c r="L58" s="73" t="s">
        <v>8</v>
      </c>
      <c r="N58" s="71" t="s">
        <v>0</v>
      </c>
      <c r="O58" s="72" t="s">
        <v>153</v>
      </c>
      <c r="P58" s="68" t="s">
        <v>154</v>
      </c>
      <c r="Q58" s="73" t="s">
        <v>8</v>
      </c>
    </row>
    <row r="59" spans="1:24" ht="15.75" x14ac:dyDescent="0.25">
      <c r="I59" s="75"/>
      <c r="J59" s="76"/>
      <c r="K59" s="77"/>
      <c r="L59" s="76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67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M69" s="78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M70" s="78"/>
      <c r="N70" s="75"/>
      <c r="O70" s="76"/>
      <c r="P70" s="77"/>
      <c r="Q70" s="76"/>
    </row>
    <row r="71" spans="1:24" ht="15.75" thickBot="1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1:24" ht="15.75" thickTop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4" spans="1:24" ht="45" x14ac:dyDescent="0.25">
      <c r="I74" s="71" t="s">
        <v>0</v>
      </c>
      <c r="J74" s="72" t="s">
        <v>153</v>
      </c>
      <c r="K74" s="68" t="s">
        <v>154</v>
      </c>
      <c r="L74" s="73" t="s">
        <v>8</v>
      </c>
      <c r="M74" s="67"/>
      <c r="N74" s="71" t="s">
        <v>0</v>
      </c>
      <c r="O74" s="72" t="s">
        <v>153</v>
      </c>
      <c r="P74" s="68" t="s">
        <v>154</v>
      </c>
      <c r="Q74" s="73" t="s">
        <v>8</v>
      </c>
    </row>
    <row r="75" spans="1:24" ht="15.75" x14ac:dyDescent="0.25">
      <c r="I75" s="75"/>
      <c r="J75" s="76"/>
      <c r="K75" s="77"/>
      <c r="L75" s="76"/>
      <c r="M75" s="78"/>
      <c r="N75" s="75"/>
      <c r="O75" s="76"/>
      <c r="P75" s="77"/>
      <c r="Q75" s="76"/>
    </row>
    <row r="76" spans="1:24" ht="15.75" x14ac:dyDescent="0.25">
      <c r="I76" s="75"/>
      <c r="J76" s="76"/>
      <c r="K76" s="77"/>
      <c r="L76" s="76"/>
      <c r="M76" s="78"/>
      <c r="N76" s="75"/>
      <c r="O76" s="76"/>
      <c r="P76" s="77"/>
      <c r="Q76" s="76"/>
    </row>
    <row r="77" spans="1:24" ht="15.75" x14ac:dyDescent="0.25">
      <c r="I77" s="75"/>
      <c r="J77" s="76"/>
      <c r="K77" s="77"/>
      <c r="L77" s="76"/>
      <c r="M77" s="78"/>
      <c r="N77" s="75"/>
      <c r="O77" s="76"/>
      <c r="P77" s="77"/>
      <c r="Q77" s="76"/>
    </row>
    <row r="78" spans="1:24" ht="15.75" x14ac:dyDescent="0.25">
      <c r="I78" s="75"/>
      <c r="J78" s="76"/>
      <c r="K78" s="77"/>
      <c r="L78" s="76"/>
      <c r="M78" s="78"/>
      <c r="N78" s="75"/>
      <c r="O78" s="76"/>
      <c r="P78" s="77"/>
      <c r="Q78" s="76"/>
    </row>
    <row r="79" spans="1:24" ht="15.75" x14ac:dyDescent="0.25">
      <c r="I79" s="75"/>
      <c r="J79" s="76"/>
      <c r="K79" s="77"/>
      <c r="L79" s="76"/>
      <c r="M79" s="78"/>
      <c r="N79" s="75"/>
      <c r="O79" s="76"/>
      <c r="P79" s="77"/>
      <c r="Q79" s="76"/>
    </row>
    <row r="80" spans="1:24" ht="15.75" x14ac:dyDescent="0.25">
      <c r="I80" s="75"/>
      <c r="J80" s="76"/>
      <c r="K80" s="77"/>
      <c r="L80" s="76"/>
      <c r="M80" s="78"/>
      <c r="N80" s="75"/>
      <c r="O80" s="76"/>
      <c r="P80" s="77"/>
      <c r="Q80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153</v>
      </c>
      <c r="K86" s="68" t="s">
        <v>154</v>
      </c>
      <c r="L86" s="73" t="s">
        <v>8</v>
      </c>
      <c r="N86" s="71" t="s">
        <v>0</v>
      </c>
      <c r="O86" s="72" t="s">
        <v>153</v>
      </c>
      <c r="P86" s="68" t="s">
        <v>154</v>
      </c>
      <c r="Q86" s="73" t="s">
        <v>8</v>
      </c>
    </row>
    <row r="87" spans="1:24" ht="15.75" x14ac:dyDescent="0.25">
      <c r="I87" s="75"/>
      <c r="J87" s="76"/>
      <c r="K87" s="77"/>
      <c r="L87" s="76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67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9:17" ht="15.75" x14ac:dyDescent="0.25">
      <c r="I97" s="75"/>
      <c r="J97" s="76"/>
      <c r="K97" s="77"/>
      <c r="L97" s="76"/>
      <c r="M97" s="78"/>
      <c r="N97" s="75"/>
      <c r="O97" s="76"/>
      <c r="P97" s="77"/>
      <c r="Q97" s="76"/>
    </row>
    <row r="98" spans="9:17" ht="15.75" x14ac:dyDescent="0.25">
      <c r="I98" s="75"/>
      <c r="J98" s="76"/>
      <c r="K98" s="77"/>
      <c r="L98" s="76"/>
      <c r="M98" s="78"/>
      <c r="N98" s="75"/>
      <c r="O98" s="76"/>
      <c r="P98" s="77"/>
      <c r="Q98" s="76"/>
    </row>
    <row r="114" spans="1:24" ht="15.75" thickBot="1" x14ac:dyDescent="0.3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1:24" ht="15.75" thickTop="1" x14ac:dyDescent="0.25"/>
    <row r="116" spans="1:24" ht="45" x14ac:dyDescent="0.25">
      <c r="I116" s="71" t="s">
        <v>0</v>
      </c>
      <c r="J116" s="72" t="s">
        <v>153</v>
      </c>
      <c r="K116" s="68" t="s">
        <v>154</v>
      </c>
      <c r="L116" s="73" t="s">
        <v>8</v>
      </c>
      <c r="N116" s="71" t="s">
        <v>0</v>
      </c>
      <c r="O116" s="72" t="s">
        <v>153</v>
      </c>
      <c r="P116" s="68" t="s">
        <v>154</v>
      </c>
      <c r="Q116" s="73" t="s">
        <v>8</v>
      </c>
    </row>
    <row r="117" spans="1:24" ht="15.75" x14ac:dyDescent="0.25">
      <c r="I117" s="75"/>
      <c r="J117" s="76"/>
      <c r="K117" s="77"/>
      <c r="L117" s="76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67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M125" s="78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M126" s="78"/>
      <c r="N126" s="75"/>
      <c r="O126" s="76"/>
      <c r="P126" s="77"/>
      <c r="Q126" s="76"/>
    </row>
    <row r="127" spans="1:24" ht="15.75" x14ac:dyDescent="0.25">
      <c r="I127" s="75"/>
      <c r="J127" s="76"/>
      <c r="K127" s="77"/>
      <c r="L127" s="76"/>
      <c r="M127" s="78"/>
      <c r="N127" s="75"/>
      <c r="O127" s="76"/>
      <c r="P127" s="77"/>
      <c r="Q127" s="76"/>
    </row>
    <row r="128" spans="1:24" ht="15.75" x14ac:dyDescent="0.25">
      <c r="I128" s="75"/>
      <c r="J128" s="76"/>
      <c r="K128" s="77"/>
      <c r="L128" s="76"/>
      <c r="M128" s="78"/>
      <c r="N128" s="75"/>
      <c r="O128" s="76"/>
      <c r="P128" s="77"/>
      <c r="Q128" s="76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X141"/>
  <sheetViews>
    <sheetView workbookViewId="0">
      <selection activeCell="F1" sqref="F1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38" t="s">
        <v>150</v>
      </c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69"/>
    </row>
    <row r="3" spans="2:24" ht="18.75" x14ac:dyDescent="0.25">
      <c r="B3" s="70"/>
      <c r="C3" s="70"/>
      <c r="D3" s="70"/>
      <c r="E3" s="139" t="s">
        <v>151</v>
      </c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</row>
    <row r="4" spans="2:24" ht="18.75" customHeight="1" x14ac:dyDescent="0.25">
      <c r="B4" s="140" t="s">
        <v>152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</row>
    <row r="5" spans="2:24" ht="9" customHeight="1" x14ac:dyDescent="0.25"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2:24" ht="45" x14ac:dyDescent="0.25">
      <c r="I6" s="71" t="s">
        <v>0</v>
      </c>
      <c r="J6" s="72" t="s">
        <v>153</v>
      </c>
      <c r="K6" s="68" t="s">
        <v>154</v>
      </c>
      <c r="L6" s="73" t="s">
        <v>8</v>
      </c>
      <c r="M6" s="67"/>
      <c r="N6" s="71" t="s">
        <v>0</v>
      </c>
      <c r="O6" s="72" t="s">
        <v>153</v>
      </c>
      <c r="P6" s="68" t="s">
        <v>154</v>
      </c>
      <c r="Q6" s="73" t="s">
        <v>8</v>
      </c>
    </row>
    <row r="7" spans="2:24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4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4" ht="15.75" thickTop="1" x14ac:dyDescent="0.25"/>
    <row r="19" spans="1:24" ht="45" x14ac:dyDescent="0.25">
      <c r="N19" s="71" t="s">
        <v>0</v>
      </c>
      <c r="O19" s="72" t="s">
        <v>153</v>
      </c>
      <c r="P19" s="68" t="s">
        <v>154</v>
      </c>
      <c r="Q19" s="73" t="s">
        <v>8</v>
      </c>
    </row>
    <row r="20" spans="1:24" ht="15.75" x14ac:dyDescent="0.25">
      <c r="N20" s="75"/>
      <c r="O20" s="76"/>
      <c r="P20" s="77"/>
      <c r="Q20" s="76"/>
    </row>
    <row r="21" spans="1:24" ht="15.75" x14ac:dyDescent="0.25">
      <c r="N21" s="75"/>
      <c r="O21" s="76"/>
      <c r="P21" s="77"/>
      <c r="Q21" s="76"/>
    </row>
    <row r="22" spans="1:24" ht="15.75" x14ac:dyDescent="0.25">
      <c r="N22" s="75"/>
      <c r="O22" s="76"/>
      <c r="P22" s="77"/>
      <c r="Q22" s="76"/>
    </row>
    <row r="23" spans="1:24" ht="15.75" x14ac:dyDescent="0.25">
      <c r="N23" s="75"/>
      <c r="O23" s="76"/>
      <c r="P23" s="77"/>
      <c r="Q23" s="76"/>
    </row>
    <row r="24" spans="1:24" ht="15.75" x14ac:dyDescent="0.25">
      <c r="N24" s="75"/>
      <c r="O24" s="76"/>
      <c r="P24" s="77"/>
      <c r="Q24" s="76"/>
    </row>
    <row r="25" spans="1:24" ht="15.75" x14ac:dyDescent="0.25">
      <c r="N25" s="75"/>
      <c r="O25" s="76"/>
      <c r="P25" s="77"/>
      <c r="Q25" s="76"/>
    </row>
    <row r="26" spans="1:24" ht="15.75" x14ac:dyDescent="0.25">
      <c r="N26" s="75"/>
      <c r="O26" s="76"/>
      <c r="P26" s="77"/>
      <c r="Q26" s="76"/>
    </row>
    <row r="27" spans="1:24" ht="15.75" x14ac:dyDescent="0.25"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I30" s="71" t="s">
        <v>0</v>
      </c>
      <c r="J30" s="72" t="s">
        <v>153</v>
      </c>
      <c r="K30" s="68" t="s">
        <v>154</v>
      </c>
      <c r="L30" s="73" t="s">
        <v>8</v>
      </c>
      <c r="M30" s="67"/>
      <c r="N30" s="71" t="s">
        <v>0</v>
      </c>
      <c r="O30" s="72" t="s">
        <v>153</v>
      </c>
      <c r="P30" s="68" t="s">
        <v>154</v>
      </c>
      <c r="Q30" s="73" t="s">
        <v>8</v>
      </c>
    </row>
    <row r="31" spans="1:24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4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153</v>
      </c>
      <c r="P46" s="68" t="s">
        <v>154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153</v>
      </c>
      <c r="K58" s="68" t="s">
        <v>154</v>
      </c>
      <c r="L58" s="73" t="s">
        <v>8</v>
      </c>
      <c r="M58" s="67"/>
      <c r="N58" s="71" t="s">
        <v>0</v>
      </c>
      <c r="O58" s="72" t="s">
        <v>153</v>
      </c>
      <c r="P58" s="68" t="s">
        <v>154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153</v>
      </c>
      <c r="P74" s="68" t="s">
        <v>154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153</v>
      </c>
      <c r="K86" s="68" t="s">
        <v>154</v>
      </c>
      <c r="L86" s="73" t="s">
        <v>8</v>
      </c>
      <c r="M86" s="67"/>
      <c r="N86" s="71" t="s">
        <v>0</v>
      </c>
      <c r="O86" s="72" t="s">
        <v>153</v>
      </c>
      <c r="P86" s="68" t="s">
        <v>154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153</v>
      </c>
      <c r="P102" s="68" t="s">
        <v>154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153</v>
      </c>
      <c r="K114" s="68" t="s">
        <v>154</v>
      </c>
      <c r="L114" s="73" t="s">
        <v>8</v>
      </c>
      <c r="M114" s="67"/>
      <c r="N114" s="71" t="s">
        <v>0</v>
      </c>
      <c r="O114" s="72" t="s">
        <v>153</v>
      </c>
      <c r="P114" s="68" t="s">
        <v>154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153</v>
      </c>
      <c r="P130" s="68" t="s">
        <v>154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2"/>
  <sheetViews>
    <sheetView topLeftCell="A67" zoomScaleNormal="100" workbookViewId="0">
      <selection activeCell="J16" sqref="J16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1:15" x14ac:dyDescent="0.25">
      <c r="H1" s="7" t="s">
        <v>46</v>
      </c>
      <c r="I1" s="7"/>
      <c r="J1" s="7"/>
      <c r="K1" s="7"/>
    </row>
    <row r="3" spans="1:15" x14ac:dyDescent="0.25">
      <c r="C3" t="s">
        <v>63</v>
      </c>
      <c r="E3" t="s">
        <v>48</v>
      </c>
      <c r="H3" t="s">
        <v>45</v>
      </c>
      <c r="J3" t="s">
        <v>50</v>
      </c>
      <c r="M3" t="s">
        <v>65</v>
      </c>
    </row>
    <row r="4" spans="1:15" x14ac:dyDescent="0.25">
      <c r="A4" s="31"/>
      <c r="B4" s="31"/>
      <c r="C4" s="31"/>
      <c r="D4" s="31"/>
      <c r="E4" s="31"/>
      <c r="F4" s="31"/>
      <c r="G4" s="31"/>
      <c r="H4" s="32"/>
      <c r="I4" s="32"/>
      <c r="J4" s="31"/>
      <c r="K4" s="8"/>
      <c r="L4" s="31"/>
      <c r="M4" s="31"/>
      <c r="N4" s="31"/>
      <c r="O4" s="31"/>
    </row>
    <row r="5" spans="1:15" x14ac:dyDescent="0.25">
      <c r="A5" s="31"/>
      <c r="B5" s="31"/>
      <c r="C5" s="56">
        <v>10</v>
      </c>
      <c r="D5" s="31"/>
      <c r="E5" s="31" t="s">
        <v>2</v>
      </c>
      <c r="F5" s="31"/>
      <c r="G5" s="31"/>
      <c r="H5" s="32" t="s">
        <v>1</v>
      </c>
      <c r="I5" s="32"/>
      <c r="J5" s="31" t="s">
        <v>87</v>
      </c>
      <c r="K5" s="32"/>
      <c r="L5" s="31"/>
      <c r="M5" s="31" t="s">
        <v>83</v>
      </c>
      <c r="N5" s="31"/>
      <c r="O5" s="31"/>
    </row>
    <row r="6" spans="1:15" x14ac:dyDescent="0.25">
      <c r="A6" s="31"/>
      <c r="B6" s="31"/>
      <c r="C6" s="56">
        <v>16</v>
      </c>
      <c r="D6" s="31"/>
      <c r="E6" s="31" t="s">
        <v>6</v>
      </c>
      <c r="F6" s="31"/>
      <c r="G6" s="31"/>
      <c r="H6" s="32">
        <v>1</v>
      </c>
      <c r="I6" s="32"/>
      <c r="J6" s="31" t="s">
        <v>88</v>
      </c>
      <c r="K6" s="32"/>
      <c r="L6" s="31"/>
      <c r="M6" s="31" t="s">
        <v>77</v>
      </c>
      <c r="N6" s="31"/>
      <c r="O6" s="31"/>
    </row>
    <row r="7" spans="1:15" x14ac:dyDescent="0.25">
      <c r="A7" s="31"/>
      <c r="B7" s="31"/>
      <c r="C7" s="56">
        <v>19</v>
      </c>
      <c r="D7" s="31"/>
      <c r="E7" s="31" t="s">
        <v>84</v>
      </c>
      <c r="F7" s="31"/>
      <c r="G7" s="31"/>
      <c r="H7" s="8" t="s">
        <v>97</v>
      </c>
      <c r="I7" s="32"/>
      <c r="J7" s="31" t="s">
        <v>89</v>
      </c>
      <c r="K7" s="32"/>
      <c r="L7" s="31"/>
      <c r="M7" s="31" t="s">
        <v>112</v>
      </c>
      <c r="N7" s="31"/>
      <c r="O7" s="31"/>
    </row>
    <row r="8" spans="1:15" x14ac:dyDescent="0.25">
      <c r="A8" s="31"/>
      <c r="B8" s="31"/>
      <c r="C8" s="56">
        <v>22</v>
      </c>
      <c r="D8" s="31"/>
      <c r="E8" s="31" t="s">
        <v>75</v>
      </c>
      <c r="F8" s="31"/>
      <c r="G8" s="31"/>
      <c r="H8" s="63" t="s">
        <v>23</v>
      </c>
      <c r="I8" s="32"/>
      <c r="J8" s="31" t="s">
        <v>146</v>
      </c>
      <c r="K8" s="32"/>
      <c r="L8" s="31"/>
      <c r="M8" s="31" t="s">
        <v>113</v>
      </c>
      <c r="N8" s="31"/>
      <c r="O8" s="31"/>
    </row>
    <row r="9" spans="1:15" x14ac:dyDescent="0.25">
      <c r="A9" s="31"/>
      <c r="B9" s="31"/>
      <c r="C9" s="31"/>
      <c r="D9" s="31"/>
      <c r="E9" s="31" t="s">
        <v>76</v>
      </c>
      <c r="F9" s="31"/>
      <c r="G9" s="31"/>
      <c r="H9" s="8" t="s">
        <v>26</v>
      </c>
      <c r="I9" s="32"/>
      <c r="J9" s="31"/>
      <c r="K9" s="32"/>
      <c r="L9" s="31"/>
      <c r="M9" s="31"/>
      <c r="N9" s="31"/>
      <c r="O9" s="31"/>
    </row>
    <row r="10" spans="1:15" x14ac:dyDescent="0.25">
      <c r="A10" s="31"/>
      <c r="B10" s="31"/>
      <c r="C10" s="31"/>
      <c r="D10" s="31"/>
      <c r="E10" s="31" t="s">
        <v>85</v>
      </c>
      <c r="F10" s="31"/>
      <c r="G10" s="31"/>
      <c r="H10" s="8" t="s">
        <v>92</v>
      </c>
      <c r="I10" s="32"/>
      <c r="J10" s="31"/>
      <c r="K10" s="32"/>
      <c r="L10" s="31"/>
      <c r="M10" s="31" t="s">
        <v>140</v>
      </c>
      <c r="N10" s="31"/>
      <c r="O10" s="31"/>
    </row>
    <row r="11" spans="1:15" x14ac:dyDescent="0.25">
      <c r="A11" s="31"/>
      <c r="B11" s="31"/>
      <c r="C11" s="31"/>
      <c r="D11" s="31"/>
      <c r="E11" s="31" t="s">
        <v>110</v>
      </c>
      <c r="F11" s="31"/>
      <c r="G11" s="31"/>
      <c r="H11" s="64" t="s">
        <v>21</v>
      </c>
      <c r="I11" s="32"/>
      <c r="J11" s="31"/>
      <c r="K11" s="32"/>
      <c r="L11" s="31"/>
      <c r="M11" s="31" t="s">
        <v>141</v>
      </c>
      <c r="N11" s="31"/>
      <c r="O11" s="31"/>
    </row>
    <row r="12" spans="1:15" x14ac:dyDescent="0.25">
      <c r="A12" s="31"/>
      <c r="B12" s="31"/>
      <c r="C12" s="31"/>
      <c r="D12" s="31"/>
      <c r="E12" s="31" t="s">
        <v>111</v>
      </c>
      <c r="F12" s="31"/>
      <c r="G12" s="31"/>
      <c r="H12" s="8" t="s">
        <v>12</v>
      </c>
      <c r="I12" s="32"/>
      <c r="J12" s="32"/>
      <c r="K12" s="32"/>
      <c r="L12" s="31"/>
      <c r="M12" s="31" t="s">
        <v>142</v>
      </c>
      <c r="N12" s="31"/>
      <c r="O12" s="31"/>
    </row>
    <row r="13" spans="1:15" x14ac:dyDescent="0.25">
      <c r="A13" s="31"/>
      <c r="B13" s="31"/>
      <c r="C13" s="31"/>
      <c r="D13" s="31"/>
      <c r="E13" s="31"/>
      <c r="F13" s="31"/>
      <c r="G13" s="31"/>
      <c r="H13" s="64" t="s">
        <v>27</v>
      </c>
      <c r="I13" s="32"/>
      <c r="J13" s="32"/>
      <c r="K13" s="32"/>
      <c r="L13" s="31"/>
      <c r="M13" s="31"/>
      <c r="N13" s="31"/>
      <c r="O13" s="31"/>
    </row>
    <row r="14" spans="1:15" x14ac:dyDescent="0.25">
      <c r="A14" s="31"/>
      <c r="B14" s="31"/>
      <c r="C14" s="31"/>
      <c r="D14" s="31"/>
      <c r="E14" s="31"/>
      <c r="F14" s="31"/>
      <c r="G14" s="31"/>
      <c r="H14" s="63" t="s">
        <v>10</v>
      </c>
      <c r="I14" s="32"/>
      <c r="J14" s="32"/>
      <c r="K14" s="32"/>
      <c r="L14" s="31"/>
      <c r="M14" s="31" t="s">
        <v>143</v>
      </c>
      <c r="N14" s="31"/>
      <c r="O14" s="31"/>
    </row>
    <row r="15" spans="1:15" x14ac:dyDescent="0.25">
      <c r="A15" s="31"/>
      <c r="B15" s="31"/>
      <c r="C15" s="31"/>
      <c r="D15" s="31"/>
      <c r="E15" s="31"/>
      <c r="F15" s="31"/>
      <c r="G15" s="31"/>
      <c r="H15" s="64" t="s">
        <v>15</v>
      </c>
      <c r="I15" s="32"/>
      <c r="J15" s="32"/>
      <c r="K15" s="32"/>
      <c r="L15" s="31"/>
      <c r="M15" s="31" t="s">
        <v>144</v>
      </c>
      <c r="N15" s="31"/>
      <c r="O15" s="31"/>
    </row>
    <row r="16" spans="1:15" x14ac:dyDescent="0.25">
      <c r="G16" s="31"/>
      <c r="H16" s="8" t="s">
        <v>24</v>
      </c>
      <c r="I16" s="32"/>
      <c r="J16" s="32"/>
      <c r="K16" s="8"/>
      <c r="L16" s="31"/>
      <c r="M16" s="31" t="s">
        <v>145</v>
      </c>
      <c r="N16" s="31"/>
      <c r="O16" s="31"/>
    </row>
    <row r="17" spans="7:15" x14ac:dyDescent="0.25">
      <c r="G17" s="31"/>
      <c r="H17" s="8" t="s">
        <v>20</v>
      </c>
      <c r="I17" s="32"/>
      <c r="J17" s="32"/>
      <c r="K17" s="8"/>
      <c r="L17" s="31"/>
      <c r="M17" s="31"/>
      <c r="N17" s="31"/>
      <c r="O17" s="31"/>
    </row>
    <row r="18" spans="7:15" x14ac:dyDescent="0.25">
      <c r="G18" s="31"/>
      <c r="H18" s="8" t="s">
        <v>18</v>
      </c>
      <c r="I18" s="32"/>
      <c r="J18" s="32"/>
      <c r="K18" s="8"/>
      <c r="L18" s="31"/>
      <c r="M18" s="31" t="s">
        <v>128</v>
      </c>
      <c r="N18" s="31"/>
      <c r="O18" s="31"/>
    </row>
    <row r="19" spans="7:15" x14ac:dyDescent="0.25">
      <c r="G19" s="31"/>
      <c r="H19" s="8" t="s">
        <v>95</v>
      </c>
      <c r="I19" s="32"/>
      <c r="J19" s="32"/>
      <c r="K19" s="8"/>
      <c r="L19" s="31"/>
      <c r="M19" s="31" t="s">
        <v>129</v>
      </c>
      <c r="N19" s="31"/>
      <c r="O19" s="31"/>
    </row>
    <row r="20" spans="7:15" x14ac:dyDescent="0.25">
      <c r="G20" s="31"/>
      <c r="H20" s="63" t="s">
        <v>19</v>
      </c>
      <c r="I20" s="32"/>
      <c r="J20" s="32"/>
      <c r="K20" s="8"/>
      <c r="L20" s="31"/>
      <c r="M20" s="31" t="s">
        <v>130</v>
      </c>
      <c r="N20" s="31"/>
      <c r="O20" s="31"/>
    </row>
    <row r="21" spans="7:15" x14ac:dyDescent="0.25">
      <c r="G21" s="31"/>
      <c r="H21" s="64" t="s">
        <v>13</v>
      </c>
      <c r="I21" s="32"/>
      <c r="J21" s="32"/>
      <c r="K21" s="8"/>
      <c r="L21" s="31"/>
      <c r="M21" s="31" t="s">
        <v>131</v>
      </c>
      <c r="N21" s="31"/>
      <c r="O21" s="31"/>
    </row>
    <row r="22" spans="7:15" x14ac:dyDescent="0.25">
      <c r="G22" s="31"/>
      <c r="H22" s="63" t="s">
        <v>7</v>
      </c>
      <c r="I22" s="32"/>
      <c r="J22" s="32"/>
      <c r="K22" s="8"/>
      <c r="L22" s="31"/>
      <c r="M22" s="31" t="s">
        <v>132</v>
      </c>
      <c r="N22" s="31"/>
      <c r="O22" s="31"/>
    </row>
    <row r="23" spans="7:15" x14ac:dyDescent="0.25">
      <c r="G23" s="31"/>
      <c r="H23" s="64" t="s">
        <v>94</v>
      </c>
      <c r="I23" s="32"/>
      <c r="J23" s="32"/>
      <c r="K23" s="8"/>
      <c r="L23" s="31"/>
      <c r="M23" s="31" t="s">
        <v>133</v>
      </c>
      <c r="N23" s="31"/>
      <c r="O23" s="31"/>
    </row>
    <row r="24" spans="7:15" x14ac:dyDescent="0.25">
      <c r="G24" s="31"/>
      <c r="H24" s="8" t="s">
        <v>22</v>
      </c>
      <c r="I24" s="32"/>
      <c r="J24" s="32"/>
      <c r="K24" s="8"/>
      <c r="L24" s="31"/>
      <c r="M24" s="31" t="s">
        <v>134</v>
      </c>
      <c r="N24" s="31"/>
      <c r="O24" s="31"/>
    </row>
    <row r="25" spans="7:15" x14ac:dyDescent="0.25">
      <c r="G25" s="31"/>
      <c r="H25" s="64" t="s">
        <v>25</v>
      </c>
      <c r="I25" s="32"/>
      <c r="J25" s="32"/>
      <c r="K25" s="8"/>
      <c r="L25" s="31"/>
      <c r="M25" s="31"/>
      <c r="N25" s="31"/>
      <c r="O25" s="31"/>
    </row>
    <row r="26" spans="7:15" x14ac:dyDescent="0.25">
      <c r="G26" s="31"/>
      <c r="H26" s="8" t="s">
        <v>93</v>
      </c>
      <c r="I26" s="32"/>
      <c r="J26" s="32"/>
      <c r="K26" s="8"/>
      <c r="L26" s="31"/>
      <c r="M26" s="31"/>
      <c r="N26" s="31"/>
      <c r="O26" s="31"/>
    </row>
    <row r="27" spans="7:15" x14ac:dyDescent="0.25">
      <c r="G27" s="31"/>
      <c r="H27" s="64" t="s">
        <v>116</v>
      </c>
      <c r="I27" s="32"/>
      <c r="J27" s="32"/>
      <c r="K27" s="8"/>
      <c r="L27" s="31"/>
      <c r="M27" s="31"/>
      <c r="N27" s="31"/>
      <c r="O27" s="31"/>
    </row>
    <row r="28" spans="7:15" x14ac:dyDescent="0.25">
      <c r="G28" s="31"/>
      <c r="H28" s="8" t="s">
        <v>11</v>
      </c>
      <c r="I28" s="32"/>
      <c r="J28" s="32"/>
      <c r="K28" s="8"/>
      <c r="L28" s="31"/>
      <c r="M28" s="31"/>
      <c r="N28" s="31"/>
      <c r="O28" s="31"/>
    </row>
    <row r="29" spans="7:15" x14ac:dyDescent="0.25">
      <c r="G29" s="31"/>
      <c r="H29" s="8" t="s">
        <v>14</v>
      </c>
      <c r="I29" s="32"/>
      <c r="J29" s="32"/>
      <c r="K29" s="8"/>
      <c r="L29" s="31"/>
      <c r="M29" s="31"/>
      <c r="N29" s="31"/>
      <c r="O29" s="31"/>
    </row>
    <row r="30" spans="7:15" x14ac:dyDescent="0.25">
      <c r="G30" s="31"/>
      <c r="H30" s="8" t="s">
        <v>139</v>
      </c>
      <c r="I30" s="32"/>
      <c r="J30" s="32"/>
      <c r="K30" s="8"/>
      <c r="L30" s="31"/>
      <c r="M30" s="31"/>
      <c r="N30" s="31"/>
      <c r="O30" s="31"/>
    </row>
    <row r="31" spans="7:15" x14ac:dyDescent="0.25">
      <c r="G31" s="31"/>
      <c r="H31" s="64" t="s">
        <v>28</v>
      </c>
      <c r="I31" s="32"/>
      <c r="J31" s="32"/>
      <c r="K31" s="8"/>
      <c r="L31" s="31"/>
      <c r="M31" s="31"/>
      <c r="N31" s="31"/>
      <c r="O31" s="31"/>
    </row>
    <row r="32" spans="7:15" x14ac:dyDescent="0.25">
      <c r="G32" s="31"/>
      <c r="H32" s="63" t="s">
        <v>96</v>
      </c>
      <c r="I32" s="32"/>
      <c r="J32" s="32"/>
      <c r="K32" s="8"/>
      <c r="L32" s="31"/>
      <c r="M32" s="31"/>
      <c r="N32" s="31"/>
      <c r="O32" s="31"/>
    </row>
    <row r="33" spans="7:15" x14ac:dyDescent="0.25">
      <c r="G33" s="31"/>
      <c r="H33" s="33">
        <v>1</v>
      </c>
      <c r="I33" s="32"/>
      <c r="J33" s="32"/>
      <c r="K33" s="8"/>
      <c r="L33" s="31"/>
      <c r="M33" s="31"/>
      <c r="N33" s="31"/>
      <c r="O33" s="31"/>
    </row>
    <row r="34" spans="7:15" x14ac:dyDescent="0.25">
      <c r="G34" s="31"/>
      <c r="H34" s="8" t="s">
        <v>91</v>
      </c>
      <c r="I34" s="32"/>
      <c r="J34" s="32"/>
      <c r="K34" s="8"/>
      <c r="L34" s="31"/>
      <c r="M34" s="31"/>
      <c r="N34" s="31"/>
      <c r="O34" s="31"/>
    </row>
    <row r="35" spans="7:15" x14ac:dyDescent="0.25">
      <c r="G35" s="31"/>
      <c r="H35" s="64" t="s">
        <v>31</v>
      </c>
      <c r="I35" s="32"/>
      <c r="J35" s="32"/>
      <c r="K35" s="8"/>
      <c r="L35" s="31"/>
      <c r="M35" s="31"/>
      <c r="N35" s="31"/>
      <c r="O35" s="31"/>
    </row>
    <row r="36" spans="7:15" x14ac:dyDescent="0.25">
      <c r="G36" s="31"/>
      <c r="H36" s="63" t="s">
        <v>37</v>
      </c>
      <c r="I36" s="32"/>
      <c r="J36" s="32"/>
      <c r="K36" s="8"/>
      <c r="L36" s="31"/>
      <c r="M36" s="31"/>
      <c r="N36" s="31"/>
      <c r="O36" s="31"/>
    </row>
    <row r="37" spans="7:15" x14ac:dyDescent="0.25">
      <c r="G37" s="31"/>
      <c r="H37" s="8" t="s">
        <v>100</v>
      </c>
      <c r="I37" s="32"/>
      <c r="J37" s="32"/>
      <c r="K37" s="8"/>
      <c r="L37" s="31"/>
      <c r="M37" s="31"/>
      <c r="N37" s="31"/>
      <c r="O37" s="31"/>
    </row>
    <row r="38" spans="7:15" x14ac:dyDescent="0.25">
      <c r="G38" s="31"/>
      <c r="H38" s="63" t="s">
        <v>99</v>
      </c>
      <c r="I38" s="32"/>
      <c r="J38" s="32"/>
      <c r="K38" s="8"/>
      <c r="L38" s="31"/>
      <c r="M38" s="31"/>
      <c r="N38" s="31"/>
      <c r="O38" s="31"/>
    </row>
    <row r="39" spans="7:15" x14ac:dyDescent="0.25">
      <c r="G39" s="31"/>
      <c r="H39" s="64" t="s">
        <v>33</v>
      </c>
      <c r="I39" s="32"/>
      <c r="J39" s="32"/>
      <c r="K39" s="8"/>
      <c r="L39" s="31"/>
      <c r="M39" s="31"/>
      <c r="N39" s="31"/>
      <c r="O39" s="31"/>
    </row>
    <row r="40" spans="7:15" x14ac:dyDescent="0.25">
      <c r="G40" s="31"/>
      <c r="H40" s="8" t="s">
        <v>34</v>
      </c>
      <c r="I40" s="32"/>
      <c r="J40" s="32"/>
      <c r="K40" s="8"/>
      <c r="L40" s="31"/>
      <c r="M40" s="31"/>
      <c r="N40" s="31"/>
      <c r="O40" s="31"/>
    </row>
    <row r="41" spans="7:15" x14ac:dyDescent="0.25">
      <c r="G41" s="31"/>
      <c r="H41" s="65" t="s">
        <v>38</v>
      </c>
      <c r="I41" s="32"/>
      <c r="J41" s="32"/>
      <c r="K41" s="8"/>
      <c r="L41" s="31"/>
      <c r="M41" s="31"/>
      <c r="N41" s="31"/>
      <c r="O41" s="31"/>
    </row>
    <row r="42" spans="7:15" x14ac:dyDescent="0.25">
      <c r="G42" s="31"/>
      <c r="H42" s="8" t="s">
        <v>101</v>
      </c>
      <c r="I42" s="32"/>
      <c r="J42" s="32"/>
      <c r="K42" s="8"/>
      <c r="L42" s="31"/>
      <c r="M42" s="31"/>
      <c r="N42" s="31"/>
      <c r="O42" s="31"/>
    </row>
    <row r="43" spans="7:15" x14ac:dyDescent="0.25">
      <c r="G43" s="31"/>
      <c r="H43" s="8" t="s">
        <v>98</v>
      </c>
      <c r="I43" s="32"/>
      <c r="J43" s="32"/>
      <c r="K43" s="8"/>
      <c r="L43" s="31"/>
      <c r="M43" s="31"/>
      <c r="N43" s="31"/>
      <c r="O43" s="31"/>
    </row>
    <row r="44" spans="7:15" x14ac:dyDescent="0.25">
      <c r="G44" s="31"/>
      <c r="H44" s="63" t="s">
        <v>90</v>
      </c>
      <c r="I44" s="33"/>
      <c r="J44" s="33"/>
      <c r="K44" s="3"/>
      <c r="L44" s="31"/>
      <c r="M44" s="31"/>
      <c r="N44" s="31"/>
      <c r="O44" s="31"/>
    </row>
    <row r="45" spans="7:15" x14ac:dyDescent="0.25">
      <c r="G45" s="31"/>
      <c r="H45" s="62" t="s">
        <v>32</v>
      </c>
      <c r="I45" s="32"/>
      <c r="J45" s="32"/>
      <c r="K45" s="8"/>
      <c r="L45" s="31"/>
      <c r="M45" s="31"/>
      <c r="N45" s="31"/>
      <c r="O45" s="31"/>
    </row>
    <row r="46" spans="7:15" x14ac:dyDescent="0.25">
      <c r="G46" s="31"/>
      <c r="H46" s="62">
        <v>1</v>
      </c>
      <c r="I46" s="32"/>
      <c r="J46" s="32"/>
      <c r="K46" s="8"/>
      <c r="L46" s="31"/>
      <c r="M46" s="31"/>
      <c r="N46" s="31"/>
      <c r="O46" s="31"/>
    </row>
    <row r="47" spans="7:15" x14ac:dyDescent="0.25">
      <c r="G47" s="31"/>
      <c r="H47" s="62" t="s">
        <v>103</v>
      </c>
      <c r="I47" s="32"/>
      <c r="J47" s="32"/>
      <c r="K47" s="8"/>
      <c r="L47" s="31"/>
      <c r="M47" s="31"/>
      <c r="N47" s="31"/>
      <c r="O47" s="31"/>
    </row>
    <row r="48" spans="7:15" x14ac:dyDescent="0.25">
      <c r="G48" s="31"/>
      <c r="H48" s="62" t="s">
        <v>117</v>
      </c>
      <c r="I48" s="32"/>
      <c r="J48" s="32"/>
      <c r="K48" s="8"/>
      <c r="L48" s="31"/>
      <c r="M48" s="31"/>
      <c r="N48" s="31"/>
      <c r="O48" s="31"/>
    </row>
    <row r="49" spans="8:15" x14ac:dyDescent="0.25">
      <c r="H49" s="62" t="s">
        <v>119</v>
      </c>
      <c r="I49" s="8"/>
      <c r="J49" s="8"/>
      <c r="K49" s="8"/>
      <c r="L49" s="31"/>
      <c r="M49" s="31"/>
      <c r="N49" s="31"/>
      <c r="O49" s="31"/>
    </row>
    <row r="50" spans="8:15" x14ac:dyDescent="0.25">
      <c r="H50" s="62" t="s">
        <v>39</v>
      </c>
      <c r="I50" s="8"/>
      <c r="J50" s="8"/>
      <c r="K50" s="8"/>
      <c r="L50" s="31"/>
      <c r="M50" s="31"/>
      <c r="N50" s="31"/>
      <c r="O50" s="31"/>
    </row>
    <row r="51" spans="8:15" x14ac:dyDescent="0.25">
      <c r="H51" s="62" t="s">
        <v>40</v>
      </c>
      <c r="I51" s="8"/>
      <c r="J51" s="8"/>
      <c r="K51" s="8"/>
      <c r="L51" s="31"/>
      <c r="M51" s="31"/>
      <c r="N51" s="31"/>
      <c r="O51" s="31"/>
    </row>
    <row r="52" spans="8:15" x14ac:dyDescent="0.25">
      <c r="H52" s="62" t="s">
        <v>109</v>
      </c>
      <c r="L52" s="31"/>
      <c r="M52" s="31"/>
      <c r="N52" s="31"/>
      <c r="O52" s="31"/>
    </row>
    <row r="53" spans="8:15" x14ac:dyDescent="0.25">
      <c r="H53" s="62" t="s">
        <v>105</v>
      </c>
      <c r="L53" s="31"/>
      <c r="M53" s="31"/>
      <c r="N53" s="31"/>
      <c r="O53" s="31"/>
    </row>
    <row r="54" spans="8:15" x14ac:dyDescent="0.25">
      <c r="H54" s="62" t="s">
        <v>108</v>
      </c>
      <c r="L54" s="31"/>
      <c r="M54" s="31"/>
      <c r="N54" s="31"/>
      <c r="O54" s="31"/>
    </row>
    <row r="55" spans="8:15" x14ac:dyDescent="0.25">
      <c r="H55" s="62" t="s">
        <v>106</v>
      </c>
      <c r="L55" s="31"/>
      <c r="M55" s="31"/>
      <c r="N55" s="31"/>
      <c r="O55" s="31"/>
    </row>
    <row r="56" spans="8:15" x14ac:dyDescent="0.25">
      <c r="H56" s="62" t="s">
        <v>125</v>
      </c>
      <c r="L56" s="31"/>
      <c r="M56" s="31"/>
      <c r="N56" s="31"/>
      <c r="O56" s="31"/>
    </row>
    <row r="57" spans="8:15" x14ac:dyDescent="0.25">
      <c r="H57" s="62" t="s">
        <v>107</v>
      </c>
      <c r="L57" s="31"/>
      <c r="M57" s="31"/>
      <c r="N57" s="31"/>
      <c r="O57" s="31"/>
    </row>
    <row r="58" spans="8:15" x14ac:dyDescent="0.25">
      <c r="H58" s="62" t="s">
        <v>120</v>
      </c>
      <c r="L58" s="31"/>
      <c r="M58" s="31"/>
      <c r="N58" s="31"/>
      <c r="O58" s="31"/>
    </row>
    <row r="59" spans="8:15" x14ac:dyDescent="0.25">
      <c r="H59" s="62" t="s">
        <v>104</v>
      </c>
      <c r="L59" s="31"/>
      <c r="M59" s="31"/>
      <c r="N59" s="31"/>
      <c r="O59" s="31"/>
    </row>
    <row r="60" spans="8:15" x14ac:dyDescent="0.25">
      <c r="H60" s="62" t="s">
        <v>118</v>
      </c>
      <c r="L60" s="31"/>
      <c r="M60" s="31"/>
      <c r="N60" s="31"/>
      <c r="O60" s="31"/>
    </row>
    <row r="61" spans="8:15" x14ac:dyDescent="0.25">
      <c r="H61" s="62" t="s">
        <v>102</v>
      </c>
      <c r="L61" s="31"/>
      <c r="M61" s="31"/>
      <c r="N61" s="31"/>
      <c r="O61" s="31"/>
    </row>
    <row r="62" spans="8:15" x14ac:dyDescent="0.25">
      <c r="H62" s="62" t="s">
        <v>43</v>
      </c>
      <c r="L62" s="31"/>
      <c r="M62" s="31"/>
      <c r="N62" s="31"/>
      <c r="O62" s="31"/>
    </row>
    <row r="63" spans="8:15" x14ac:dyDescent="0.25">
      <c r="H63" s="62" t="s">
        <v>3</v>
      </c>
      <c r="L63" s="31"/>
      <c r="M63" s="31"/>
      <c r="N63" s="31"/>
      <c r="O63" s="31"/>
    </row>
    <row r="64" spans="8:15" x14ac:dyDescent="0.25">
      <c r="H64" s="62" t="s">
        <v>44</v>
      </c>
      <c r="L64" s="31"/>
      <c r="M64" s="31"/>
      <c r="N64" s="31"/>
      <c r="O64" s="31"/>
    </row>
    <row r="65" spans="8:15" x14ac:dyDescent="0.25">
      <c r="H65" s="62" t="s">
        <v>4</v>
      </c>
      <c r="L65" s="31"/>
      <c r="M65" s="31"/>
      <c r="N65" s="31"/>
      <c r="O65" s="31"/>
    </row>
    <row r="66" spans="8:15" x14ac:dyDescent="0.25">
      <c r="H66" s="62" t="s">
        <v>122</v>
      </c>
      <c r="L66" s="31"/>
      <c r="M66" s="31"/>
      <c r="N66" s="31"/>
      <c r="O66" s="31"/>
    </row>
    <row r="67" spans="8:15" x14ac:dyDescent="0.25">
      <c r="H67" s="62" t="s">
        <v>121</v>
      </c>
      <c r="L67" s="31"/>
      <c r="M67" s="31"/>
      <c r="N67" s="31"/>
      <c r="O67" s="31"/>
    </row>
    <row r="68" spans="8:15" x14ac:dyDescent="0.25">
      <c r="H68" s="62" t="s">
        <v>5</v>
      </c>
      <c r="L68" s="31"/>
      <c r="M68" s="31"/>
      <c r="N68" s="31"/>
      <c r="O68" s="31"/>
    </row>
    <row r="69" spans="8:15" x14ac:dyDescent="0.25">
      <c r="H69" s="66" t="s">
        <v>123</v>
      </c>
      <c r="L69" s="31"/>
      <c r="M69" s="31"/>
      <c r="N69" s="31"/>
      <c r="O69" s="31"/>
    </row>
    <row r="70" spans="8:15" x14ac:dyDescent="0.25">
      <c r="H70" s="4" t="s">
        <v>124</v>
      </c>
      <c r="L70" s="31"/>
      <c r="M70" s="31"/>
      <c r="N70" s="31"/>
      <c r="O70" s="31"/>
    </row>
    <row r="71" spans="8:15" x14ac:dyDescent="0.25">
      <c r="H71" s="32">
        <v>1</v>
      </c>
      <c r="L71" s="31"/>
      <c r="M71" s="31"/>
      <c r="N71" s="31"/>
      <c r="O71" s="31"/>
    </row>
    <row r="72" spans="8:15" x14ac:dyDescent="0.25">
      <c r="H72" s="62" t="s">
        <v>135</v>
      </c>
      <c r="L72" s="31"/>
      <c r="M72" s="31"/>
      <c r="N72" s="31"/>
      <c r="O72" s="31"/>
    </row>
    <row r="73" spans="8:15" x14ac:dyDescent="0.25">
      <c r="H73" s="62" t="s">
        <v>136</v>
      </c>
      <c r="L73" s="31"/>
      <c r="M73" s="31"/>
      <c r="N73" s="31"/>
      <c r="O73" s="31"/>
    </row>
    <row r="74" spans="8:15" x14ac:dyDescent="0.25">
      <c r="H74" s="62" t="s">
        <v>137</v>
      </c>
      <c r="L74" s="31"/>
      <c r="M74" s="31"/>
      <c r="N74" s="31"/>
      <c r="O74" s="31"/>
    </row>
    <row r="75" spans="8:15" x14ac:dyDescent="0.25">
      <c r="H75" s="62" t="s">
        <v>138</v>
      </c>
      <c r="L75" s="31"/>
      <c r="M75" s="31"/>
      <c r="N75" s="31"/>
      <c r="O75" s="31"/>
    </row>
    <row r="76" spans="8:15" x14ac:dyDescent="0.25">
      <c r="H76" s="32">
        <v>1</v>
      </c>
      <c r="L76" s="31"/>
      <c r="M76" s="31"/>
      <c r="N76" s="31"/>
      <c r="O76" s="31"/>
    </row>
    <row r="77" spans="8:15" x14ac:dyDescent="0.25">
      <c r="H77" s="62" t="s">
        <v>126</v>
      </c>
      <c r="L77" s="31"/>
      <c r="M77" s="31"/>
      <c r="N77" s="31"/>
      <c r="O77" s="31"/>
    </row>
    <row r="78" spans="8:15" x14ac:dyDescent="0.25">
      <c r="H78" s="62"/>
      <c r="L78" s="31"/>
      <c r="M78" s="31"/>
      <c r="N78" s="31"/>
      <c r="O78" s="31"/>
    </row>
    <row r="79" spans="8:15" x14ac:dyDescent="0.25">
      <c r="H79" s="62" t="s">
        <v>127</v>
      </c>
      <c r="L79" s="31"/>
      <c r="M79" s="31"/>
      <c r="N79" s="31"/>
      <c r="O79" s="31"/>
    </row>
    <row r="80" spans="8:15" x14ac:dyDescent="0.25">
      <c r="H80" s="32"/>
      <c r="L80" s="31"/>
      <c r="M80" s="31"/>
      <c r="N80" s="31"/>
      <c r="O80" s="31"/>
    </row>
    <row r="81" spans="8:15" x14ac:dyDescent="0.25">
      <c r="H81" s="62"/>
      <c r="L81" s="31"/>
      <c r="M81" s="31"/>
      <c r="N81" s="31"/>
      <c r="O81" s="31"/>
    </row>
    <row r="82" spans="8:15" x14ac:dyDescent="0.25">
      <c r="H82" s="62"/>
      <c r="L82" s="31"/>
      <c r="M82" s="31"/>
      <c r="N82" s="31"/>
      <c r="O82" s="31"/>
    </row>
    <row r="83" spans="8:15" x14ac:dyDescent="0.25">
      <c r="H83" s="62"/>
      <c r="L83" s="31"/>
      <c r="M83" s="31"/>
      <c r="N83" s="31"/>
      <c r="O83" s="31"/>
    </row>
    <row r="84" spans="8:15" x14ac:dyDescent="0.25">
      <c r="H84" s="62"/>
      <c r="L84" s="31"/>
      <c r="M84" s="31"/>
      <c r="N84" s="31"/>
      <c r="O84" s="31"/>
    </row>
    <row r="85" spans="8:15" x14ac:dyDescent="0.25">
      <c r="H85" s="62"/>
      <c r="L85" s="31"/>
      <c r="M85" s="31"/>
      <c r="N85" s="31"/>
      <c r="O85" s="31"/>
    </row>
    <row r="86" spans="8:15" x14ac:dyDescent="0.25">
      <c r="L86" s="31"/>
      <c r="M86" s="31"/>
      <c r="N86" s="31"/>
      <c r="O86" s="31"/>
    </row>
    <row r="87" spans="8:15" x14ac:dyDescent="0.25">
      <c r="L87" s="31"/>
      <c r="M87" s="31"/>
      <c r="N87" s="31"/>
      <c r="O87" s="31"/>
    </row>
    <row r="88" spans="8:15" x14ac:dyDescent="0.25">
      <c r="L88" s="31"/>
      <c r="M88" s="31"/>
      <c r="N88" s="31"/>
      <c r="O88" s="31"/>
    </row>
    <row r="89" spans="8:15" x14ac:dyDescent="0.25">
      <c r="L89" s="31"/>
      <c r="M89" s="31"/>
      <c r="N89" s="31"/>
      <c r="O89" s="31"/>
    </row>
    <row r="90" spans="8:15" x14ac:dyDescent="0.25">
      <c r="L90" s="31"/>
      <c r="M90" s="31"/>
      <c r="N90" s="31"/>
      <c r="O90" s="31"/>
    </row>
    <row r="91" spans="8:15" x14ac:dyDescent="0.25">
      <c r="L91" s="31"/>
      <c r="M91" s="31"/>
      <c r="N91" s="31"/>
      <c r="O91" s="31"/>
    </row>
    <row r="92" spans="8:15" x14ac:dyDescent="0.25">
      <c r="L92" s="31"/>
      <c r="M92" s="31"/>
      <c r="N92" s="31"/>
      <c r="O92" s="31"/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Прямые фасады</vt:lpstr>
      <vt:lpstr>Присадка прямые</vt:lpstr>
      <vt:lpstr>Присадка инг. ручка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2018-10-03T15:15:52Z</dcterms:modified>
</cp:coreProperties>
</file>