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Прямые фасады" sheetId="1" r:id="rId1"/>
    <sheet name="Присадка под петли" sheetId="6" r:id="rId2"/>
    <sheet name="Лист2" sheetId="2" state="hidden" r:id="rId3"/>
    <sheet name="Лист1" sheetId="4" state="hidden" r:id="rId4"/>
    <sheet name="Лист3" sheetId="5" state="hidden" r:id="rId5"/>
  </sheets>
  <calcPr calcId="162913"/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<sst xmlns="http://schemas.openxmlformats.org/spreadsheetml/2006/main" count="416" uniqueCount="309">
  <si>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</si>
  <si>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</si>
  <si>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</si>
  <si>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</si>
  <si>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</si>
  <si>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</si>
  <si>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</si>
  <si>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</si>
  <si>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</si>
  <si>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</si>
  <si>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</si>
  <si>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</si>
  <si>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</si>
  <si>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</si>
  <si>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</si>
  <si>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</si>
  <si>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</si>
  <si>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</si>
  <si>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</si>
  <si>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</si>
  <si>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</si>
  <si>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</si>
  <si>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</si>
  <si>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</si>
  <si>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</si>
  <si>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</si>
  <si>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</si>
  <si>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</si>
  <si>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</si>
  <si>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</si>
  <si>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</si>
  <si>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</si>
  <si>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</si>
  <si>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</si>
  <si>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</si>
  <si>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</si>
  <si>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</si>
  <si>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</si>
  <si>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</si>
  <si>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</si>
  <si>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</si>
  <si>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</si>
  <si>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</si>
  <si>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</si>
  <si>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</si>
  <si>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</si>
  <si>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</si>
  <si>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</si>
  <si>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</si>
  <si>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</si>
  <si>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</si>
  <si>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</si>
  <si>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</si>
  <si>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</si>
  <si>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</si>
  <si>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</si>
  <si>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</si>
  <si>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</si>
  <si>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</si>
  <si>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</si>
  <si>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</si>
  <si>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</si>
  <si>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тел.: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</si>
  <si>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</si>
  <si>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</si>
  <si>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</si>
  <si>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</si>
  <si>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</si>
  <si>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</si>
  <si>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</si>
  <si>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</si>
  <si>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Афины</t>
  </si>
  <si>
    <t>София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</si>
  <si>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</si>
  <si>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</si>
  <si>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</si>
  <si>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</si>
  <si>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</si>
  <si>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</si>
  <si>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</si>
  <si>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</si>
  <si>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</si>
  <si>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</si>
  <si>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</si>
  <si>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</si>
  <si>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</si>
  <si>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</si>
  <si>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</si>
  <si>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</si>
  <si>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</si>
  <si>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</si>
  <si>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</si>
  <si>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</si>
  <si>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</si>
  <si>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</si>
  <si>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</si>
  <si>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</si>
  <si>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</si>
  <si>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</si>
  <si>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</si>
  <si>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</si>
  <si>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</si>
  <si>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</si>
  <si>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</si>
  <si>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</si>
  <si>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</si>
  <si>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</si>
  <si>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</si>
  <si>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</si>
  <si>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</si>
  <si>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</si>
  <si>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</si>
  <si>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</si>
  <si>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фр-4</t>
  </si>
  <si>
    <t>полурешетка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</si>
  <si>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</si>
  <si>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</si>
  <si>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</si>
  <si>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</si>
  <si>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</si>
  <si>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</si>
  <si>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</si>
  <si>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</si>
  <si>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</si>
  <si>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</si>
  <si>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</si>
  <si>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</si>
  <si>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>Шир</t>
  </si>
  <si>
    <t>Выс</t>
  </si>
  <si>
    <t xml:space="preserve">   Заказчик: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</si>
  <si>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</si>
  <si>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</si>
  <si>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</si>
  <si>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</si>
  <si>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</si>
  <si>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</si>
  <si>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</si>
  <si>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</si>
  <si>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</si>
  <si>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</si>
  <si>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</si>
  <si>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</si>
  <si>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</si>
  <si>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</si>
  <si>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</si>
  <si>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</si>
  <si>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</si>
  <si>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</si>
  <si>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</si>
  <si>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</si>
  <si>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</si>
  <si>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</si>
  <si>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</si>
  <si>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</si>
  <si>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</si>
  <si>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</si>
  <si>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</si>
  <si>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</si>
  <si>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</si>
  <si>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</si>
  <si>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</si>
  <si>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</si>
  <si>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</si>
  <si>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</si>
  <si>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</si>
  <si>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</si>
  <si>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</si>
  <si>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</si>
  <si>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</si>
  <si>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</si>
  <si>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</si>
  <si>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</si>
  <si>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</si>
  <si>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</si>
  <si>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</si>
  <si>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</si>
  <si>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</si>
  <si>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</si>
  <si>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</si>
  <si>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</si>
  <si>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</si>
  <si>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</si>
  <si>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</si>
  <si>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</si>
  <si>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</si>
  <si>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</si>
  <si>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</si>
  <si>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</si>
  <si>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</si>
  <si>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</si>
  <si>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</si>
  <si>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</si>
  <si>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</si>
  <si>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</si>
  <si>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</si>
  <si>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</si>
  <si>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</si>
  <si>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</si>
  <si>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</si>
  <si>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</si>
  <si>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</si>
  <si>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</si>
  <si>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</si>
  <si>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</si>
  <si>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</si>
  <si>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</si>
  <si>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</si>
  <si>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</si>
  <si>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</si>
  <si>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</si>
  <si>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</si>
  <si>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</si>
  <si>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</si>
  <si>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</si>
  <si>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</si>
  <si>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</si>
  <si>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</si>
  <si>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</si>
  <si>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</si>
  <si>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</si>
  <si>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</si>
  <si>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</si>
  <si>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</si>
  <si>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</si>
  <si>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</si>
  <si>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</si>
  <si>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</si>
  <si>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</si>
  <si>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</si>
  <si>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</si>
  <si>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</si>
  <si>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</si>
  <si>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</si>
  <si>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</si>
  <si>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</si>
  <si>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</si>
  <si>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</si>
  <si>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</si>
  <si>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</si>
  <si>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</si>
  <si>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</si>
  <si>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</si>
  <si>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</si>
  <si>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</si>
  <si>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</si>
  <si>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</si>
  <si>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</si>
  <si>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</si>
  <si>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</si>
  <si>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</si>
  <si>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</si>
  <si>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</si>
  <si>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</si>
  <si>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</si>
  <si>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</si>
  <si>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</si>
  <si>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</si>
  <si>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</si>
  <si>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</si>
  <si>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</si>
  <si>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</si>
  <si>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</si>
  <si>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</si>
  <si>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</si>
  <si>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</si>
  <si>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</si>
  <si>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</si>
  <si>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</si>
  <si>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</si>
  <si>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</si>
  <si>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</si>
  <si>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</si>
  <si>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</si>
  <si>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</si>
  <si>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</si>
  <si>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</si>
  <si>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</si>
  <si>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</si>
  <si>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</si>
  <si>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</si>
  <si>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</si>
  <si>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</si>
  <si>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</si>
  <si>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</si>
  <si>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</si>
  <si>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</si>
  <si>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</si>
  <si>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</si>
  <si>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</si>
  <si>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</si>
  <si>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</si>
  <si>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</si>
  <si>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</si>
  <si>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</si>
  <si>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</si>
  <si>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</si>
  <si>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</si>
  <si>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</si>
  <si>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</si>
  <si>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</si>
  <si>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</si>
  <si>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Республика Марий Эл, г. Йошкар-Ола</t>
  </si>
  <si>
    <t>ул. Строителей, д. 95                                      Тел.: 8(927)882-43-46</t>
  </si>
  <si>
    <t>www.vostokfasad.ru                                       89278824346@mail.ru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</si>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</sst>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3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0" fillId="0" borderId="6" xfId="0" applyBorder="1"/>
    <xf numFmtId="0" fontId="9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4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1" fillId="0" borderId="0" xfId="0" applyFont="1" applyFill="1"/>
    <xf numFmtId="0" fontId="6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22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7" fillId="0" borderId="40" xfId="0" applyFont="1" applyBorder="1" applyAlignment="1">
      <alignment horizontal="left" vertical="top"/>
    </xf>
    <xf numFmtId="0" fontId="17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2" xfId="0" applyFont="1" applyBorder="1" applyAlignment="1">
      <alignment horizontal="center" vertical="top"/>
    </xf>
    <xf numFmtId="2" fontId="20" fillId="0" borderId="32" xfId="0" applyNumberFormat="1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2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3" fillId="5" borderId="0" xfId="0" applyFont="1" applyFill="1"/>
    <xf numFmtId="0" fontId="23" fillId="3" borderId="0" xfId="0" applyFont="1" applyFill="1"/>
    <xf numFmtId="0" fontId="23" fillId="2" borderId="0" xfId="0" applyFont="1" applyFill="1"/>
    <xf numFmtId="0" fontId="23" fillId="4" borderId="0" xfId="0" applyFont="1" applyFill="1"/>
    <xf numFmtId="49" fontId="23" fillId="4" borderId="0" xfId="0" applyNumberFormat="1" applyFont="1" applyFill="1"/>
    <xf numFmtId="0" fontId="24" fillId="0" borderId="0" xfId="0" applyFont="1" applyFill="1" applyBorder="1" applyAlignment="1">
      <alignment vertical="center" wrapText="1"/>
    </xf>
    <xf numFmtId="0" fontId="16" fillId="0" borderId="0" xfId="1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40" xfId="0" applyBorder="1"/>
    <xf numFmtId="0" fontId="26" fillId="0" borderId="40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663B20A-C32C-403A-9B82-CE1B53A00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E109859-0481-4210-B596-E12A7122E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FDAE26F6-EFED-4DD5-9D6E-F046B0F64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F8C719DC-3992-4D09-A0A3-35CCE4C47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52DAA637-112B-410C-9B31-5242657B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B60E0B2B-5B02-49FB-AD23-DF605BED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1FFA2456-DED8-42B1-A837-ABB7585DA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FA211E8F-ABC2-4045-9CD7-22A7B862D669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738C4FCA-AEFA-43FE-9368-E6583E98C7E1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9BEF2A90-CCAF-4133-9B5E-4BD0880B7449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48F29484-1D78-4F88-A00D-029E76320508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3CAB4C0B-CE27-44E8-BA47-BCF9C957A4D4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E8B96B13-20E9-4807-8E57-1EE5D88B5C50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659173DF-C83A-426A-8E7A-E80D3BB7A740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E90F8835-343E-46D7-8417-EF574D625609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03809A00-5415-4A81-BB5D-3CC9525E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F318F64E-5B67-4B6E-805B-F700A118E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62E0592F-7305-45A0-BD17-1B02554D0487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61FB631-ED15-46A9-AC75-6B55395D6BC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20DE39C-5802-4E9D-8C88-7D9ECEBA69D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366E8F43-1AC1-4CD4-9387-D7E32BA74FC3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CE2AA392-FCA9-4DFB-87EA-9672B02D7D39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B834001F-1480-4729-AFAA-2B038D2D9254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BEEADD6B-1942-4376-AC17-221E6045E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37CB8943-B485-4796-9D1B-AAC53B0B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2E7E6B92-3536-4B90-9C78-2C854F9E7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208226AF-57FE-4100-B639-A27B85FB44E8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44087AAB-27B1-4B99-8608-5EC33B9711FC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14C6E787-9FB6-40A9-B53B-7E9D8B60609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18FFC5DA-C6EB-4C33-9A8D-2B44F3972691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53FF9EBF-A996-4569-9DA8-ABC6E90116A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19C2ACA0-15EC-425B-B73F-96C645B8259C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9AD66EA-4C7C-4B0F-AB5F-F1E2D64B11B4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3DA76EFD-45D4-40DD-8E98-B0E0954E9ED7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5BB3962E-13A0-43D4-9319-548FA8597F1A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31CFE01B-E3FF-42E4-92C4-F4FC681AD04B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9695347C-B0BB-495E-A60D-487DD42F0F29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85BA6CF1-3214-4410-A089-92E1932CFC49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2A5AA258-5408-4769-A84C-8680124B63F0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A4332D33-6335-402F-A49D-0AD2AA97746E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="" xmlns:a16="http://schemas.microsoft.com/office/drawing/2014/main" id="{CB6B253D-8114-4643-A39A-471C6DF4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6370A4F2-BEB8-476E-AA1A-060CC54F2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537B3F81-0C85-4E8F-B8E2-0B55CD0A3166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F3DD42FB-F28A-499F-8C6E-1196BFAC1E4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AC7F9F79-7FBA-46DF-AA26-34354EAF67DD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1ECA9A42-ECA6-4E06-AA2D-B1C1AE2F3D86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BECCD8DE-D25B-41EA-8AE0-0683F6BD050D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931640-4472-46DB-998B-4937B91AC3FA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2689EA0-6CAB-4849-89AB-1D367027A7E4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6FE399F3-34CC-4C14-91C4-40BA0C60E9D7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="" xmlns:a16="http://schemas.microsoft.com/office/drawing/2014/main" id="{6AE0EA2E-C7AC-404B-AA04-66CA906BB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="" xmlns:a16="http://schemas.microsoft.com/office/drawing/2014/main" id="{0FACFF20-61D0-42DA-9826-FBA804D5B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53AB940C-B4EE-4BF3-8E2B-62567D9F9B2D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="" xmlns:a16="http://schemas.microsoft.com/office/drawing/2014/main" id="{C872C07B-92A6-43B8-B0EB-BE96724C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D8B3F797-587A-4BF1-A3FF-297AA291631F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91B17F0-1F08-4850-95B7-6E9E55A7F42B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354DB068-9309-41A3-8292-B2B8AD5DE980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890D4613-ABE5-4F95-90A8-0E1BCBA4A718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840864B2-E565-4E32-81DC-A47131786C8D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D657557F-38BD-47AB-9325-4EA71D9543D5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F144C905-3538-4F6F-8F63-6B49C0258907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3BD8B3BE-22E0-4479-A36D-8924B4D6A73B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2D907393-FD79-4DFC-B3F7-B639A00818E2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7EF5FD44-8244-4D1C-9CDD-7EEEC6B72721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C4117AA6-E920-467C-A4DC-BD916D3DD5BA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A0B113AA-6197-4EC6-A19B-109B435A8506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93D73BC8-0392-4B88-B4CE-00E5C3C38C4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727F3515-7914-4FD7-88F7-9D400BE82DE8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DB19A17F-E496-4D88-A371-DFD3627F3775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750A665C-980E-4E77-98F7-0A53CB6F145D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1DAFBAAF-4D4E-46DD-8447-AB2BA371F825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EAC8BDCE-259B-48CF-9A76-50EFDDA4D50A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7C9D2E6F-D3B8-4600-8F17-0EAC78F6CA2C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F16C1E94-7EB7-4A49-97CF-79498CBC2007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85DCD5A9-8BFA-4CDB-B196-940C3ACB14D6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D3:D13" totalsRowShown="0" dataDxfId="11">
  <autoFilter ref="D3:D13"/>
  <tableColumns count="1">
    <tableColumn id="1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9">
  <autoFilter ref="G3:G76"/>
  <sortState caseSensitive="1" ref="G4:G76">
    <sortCondition ref="G4"/>
  </sortState>
  <tableColumns count="1">
    <tableColumn id="1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L3:L166" totalsRowShown="0" dataDxfId="7">
  <autoFilter ref="L3:L166"/>
  <sortState ref="L4:L115">
    <sortCondition ref="L5"/>
  </sortState>
  <tableColumns count="1">
    <tableColumn id="1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I3:I10" totalsRowShown="0" dataDxfId="5">
  <autoFilter ref="I3:I10"/>
  <tableColumns count="1">
    <tableColumn id="1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B3:B9" totalsRowShown="0" dataDxfId="3">
  <autoFilter ref="B3:B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Патина" displayName="Патина" ref="P3:P14" totalsRowShown="0" dataDxfId="1">
  <autoFilter ref="P3:P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Layout" zoomScale="115" zoomScaleNormal="115" zoomScalePageLayoutView="115" workbookViewId="0">
      <selection activeCell="D19" sqref="D19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10" t="s">
        <v>56</v>
      </c>
      <c r="H1" s="44" t="s">
        <v>301</v>
      </c>
      <c r="I1" s="44"/>
      <c r="J1" s="44"/>
      <c r="K1" s="44"/>
      <c r="L1" s="44"/>
    </row>
    <row r="2" spans="1:15" ht="17.25" customHeight="1" x14ac:dyDescent="0.25">
      <c r="B2" s="10" t="s">
        <v>57</v>
      </c>
      <c r="H2" s="44" t="s">
        <v>302</v>
      </c>
      <c r="I2" s="44"/>
      <c r="J2" s="44"/>
      <c r="K2" s="44"/>
      <c r="L2" s="44"/>
    </row>
    <row r="3" spans="1:15" ht="17.25" customHeight="1" thickBot="1" x14ac:dyDescent="0.3">
      <c r="B3" s="10" t="s">
        <v>58</v>
      </c>
      <c r="H3" s="45" t="s">
        <v>303</v>
      </c>
      <c r="I3" s="46"/>
      <c r="J3" s="46"/>
      <c r="K3" s="46"/>
      <c r="L3" s="46"/>
      <c r="O3" s="11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1"/>
    </row>
    <row r="5" spans="1:15" ht="25.5" customHeight="1" x14ac:dyDescent="0.25">
      <c r="A5" s="121" t="s">
        <v>76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3"/>
    </row>
    <row r="6" spans="1:15" ht="18.75" x14ac:dyDescent="0.25">
      <c r="A6" s="38" t="s">
        <v>47</v>
      </c>
      <c r="C6" s="39"/>
      <c r="D6" s="122"/>
      <c r="E6" s="123"/>
      <c r="F6" s="124"/>
      <c r="G6" s="35" t="s">
        <v>51</v>
      </c>
      <c r="H6" s="125"/>
      <c r="I6" s="126"/>
      <c r="J6" s="127" t="s">
        <v>66</v>
      </c>
      <c r="K6" s="127"/>
      <c r="L6" s="127"/>
      <c r="M6" s="128"/>
      <c r="N6" s="129"/>
      <c r="O6" s="13"/>
    </row>
    <row r="7" spans="1:15" ht="7.5" customHeight="1" thickBot="1" x14ac:dyDescent="0.3">
      <c r="N7" s="13"/>
      <c r="O7" s="13"/>
    </row>
    <row r="8" spans="1:15" ht="18.75" customHeight="1" x14ac:dyDescent="0.25">
      <c r="A8" s="119" t="s">
        <v>64</v>
      </c>
      <c r="B8" s="120"/>
      <c r="C8" s="120"/>
      <c r="D8" s="114"/>
      <c r="E8" s="115"/>
      <c r="F8" s="115"/>
      <c r="G8" s="115"/>
      <c r="H8" s="116"/>
      <c r="I8" s="117" t="s">
        <v>77</v>
      </c>
      <c r="J8" s="118"/>
      <c r="K8" s="114"/>
      <c r="L8" s="115"/>
      <c r="M8" s="115"/>
      <c r="N8" s="130"/>
      <c r="O8" s="7"/>
    </row>
    <row r="9" spans="1:15" ht="18" customHeight="1" thickBot="1" x14ac:dyDescent="0.3">
      <c r="A9" s="43" t="s">
        <v>78</v>
      </c>
      <c r="B9" s="42"/>
      <c r="C9" s="41"/>
      <c r="D9" s="40"/>
      <c r="E9" s="97"/>
      <c r="F9" s="98"/>
      <c r="G9" s="98"/>
      <c r="H9" s="98"/>
      <c r="I9" s="111"/>
      <c r="J9" s="37" t="s">
        <v>62</v>
      </c>
      <c r="K9" s="97"/>
      <c r="L9" s="98"/>
      <c r="M9" s="98"/>
      <c r="N9" s="99"/>
    </row>
    <row r="10" spans="1:15" ht="8.25" customHeight="1" thickBot="1" x14ac:dyDescent="0.3">
      <c r="A10" s="17"/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20.25" customHeight="1" thickBot="1" x14ac:dyDescent="0.3">
      <c r="A11" s="95" t="s">
        <v>0</v>
      </c>
      <c r="B11" s="100" t="s">
        <v>59</v>
      </c>
      <c r="C11" s="101"/>
      <c r="D11" s="102"/>
      <c r="E11" s="95" t="s">
        <v>8</v>
      </c>
      <c r="F11" s="103" t="s">
        <v>60</v>
      </c>
      <c r="G11" s="95" t="s">
        <v>61</v>
      </c>
      <c r="H11" s="95" t="s">
        <v>50</v>
      </c>
      <c r="I11" s="107" t="s">
        <v>63</v>
      </c>
      <c r="J11" s="108"/>
      <c r="K11" s="95" t="s">
        <v>75</v>
      </c>
      <c r="L11" s="95" t="s">
        <v>69</v>
      </c>
      <c r="M11" s="95" t="s">
        <v>67</v>
      </c>
      <c r="N11" s="105" t="s">
        <v>68</v>
      </c>
    </row>
    <row r="12" spans="1:15" ht="21" customHeight="1" thickBot="1" x14ac:dyDescent="0.3">
      <c r="A12" s="96"/>
      <c r="B12" s="31" t="s">
        <v>70</v>
      </c>
      <c r="C12" s="33" t="s">
        <v>128</v>
      </c>
      <c r="D12" s="18" t="s">
        <v>127</v>
      </c>
      <c r="E12" s="96"/>
      <c r="F12" s="104"/>
      <c r="G12" s="96"/>
      <c r="H12" s="96"/>
      <c r="I12" s="109"/>
      <c r="J12" s="110"/>
      <c r="K12" s="96"/>
      <c r="L12" s="96"/>
      <c r="M12" s="96"/>
      <c r="N12" s="106"/>
    </row>
    <row r="13" spans="1:15" ht="14.25" customHeight="1" x14ac:dyDescent="0.25">
      <c r="A13" s="52"/>
      <c r="B13" s="53"/>
      <c r="C13" s="54"/>
      <c r="D13" s="54"/>
      <c r="E13" s="54"/>
      <c r="F13" s="54"/>
      <c r="G13" s="54"/>
      <c r="H13" s="54"/>
      <c r="I13" s="112"/>
      <c r="J13" s="113"/>
      <c r="K13" s="55"/>
      <c r="L13" s="56">
        <f>ROUND((D13*C13*E13/1000000),2)</f>
        <v>0</v>
      </c>
      <c r="M13" s="55"/>
      <c r="N13" s="54">
        <f>L13*M13</f>
        <v>0</v>
      </c>
    </row>
    <row r="14" spans="1:15" x14ac:dyDescent="0.25">
      <c r="A14" s="57"/>
      <c r="B14" s="53"/>
      <c r="C14" s="51"/>
      <c r="D14" s="54"/>
      <c r="E14" s="51"/>
      <c r="F14" s="54"/>
      <c r="G14" s="54"/>
      <c r="H14" s="54"/>
      <c r="I14" s="88"/>
      <c r="J14" s="88"/>
      <c r="K14" s="51"/>
      <c r="L14" s="58">
        <f t="shared" ref="L14:L37" si="0">ROUND((D14*C14*E14/1000000),2)</f>
        <v>0</v>
      </c>
      <c r="M14" s="59"/>
      <c r="N14" s="54">
        <f t="shared" ref="N14:N37" si="1">L14*M14</f>
        <v>0</v>
      </c>
    </row>
    <row r="15" spans="1:15" x14ac:dyDescent="0.25">
      <c r="A15" s="57"/>
      <c r="B15" s="53"/>
      <c r="C15" s="51"/>
      <c r="D15" s="54"/>
      <c r="E15" s="51"/>
      <c r="F15" s="54"/>
      <c r="G15" s="54"/>
      <c r="H15" s="54"/>
      <c r="I15" s="88"/>
      <c r="J15" s="88"/>
      <c r="K15" s="51"/>
      <c r="L15" s="58">
        <f t="shared" si="0"/>
        <v>0</v>
      </c>
      <c r="M15" s="59"/>
      <c r="N15" s="54">
        <f t="shared" si="1"/>
        <v>0</v>
      </c>
    </row>
    <row r="16" spans="1:15" x14ac:dyDescent="0.25">
      <c r="A16" s="57"/>
      <c r="B16" s="53"/>
      <c r="C16" s="51"/>
      <c r="D16" s="54"/>
      <c r="E16" s="51"/>
      <c r="F16" s="54"/>
      <c r="G16" s="54"/>
      <c r="H16" s="54"/>
      <c r="I16" s="88"/>
      <c r="J16" s="88"/>
      <c r="K16" s="51"/>
      <c r="L16" s="58">
        <f t="shared" si="0"/>
        <v>0</v>
      </c>
      <c r="M16" s="59"/>
      <c r="N16" s="54">
        <f t="shared" si="1"/>
        <v>0</v>
      </c>
    </row>
    <row r="17" spans="1:14" x14ac:dyDescent="0.25">
      <c r="A17" s="57"/>
      <c r="B17" s="53"/>
      <c r="C17" s="51"/>
      <c r="D17" s="54"/>
      <c r="E17" s="51"/>
      <c r="F17" s="54"/>
      <c r="G17" s="54"/>
      <c r="H17" s="54"/>
      <c r="I17" s="88"/>
      <c r="J17" s="88"/>
      <c r="K17" s="51"/>
      <c r="L17" s="58">
        <f t="shared" si="0"/>
        <v>0</v>
      </c>
      <c r="M17" s="59"/>
      <c r="N17" s="54">
        <f t="shared" si="1"/>
        <v>0</v>
      </c>
    </row>
    <row r="18" spans="1:14" x14ac:dyDescent="0.25">
      <c r="A18" s="57"/>
      <c r="B18" s="53"/>
      <c r="C18" s="51"/>
      <c r="D18" s="54"/>
      <c r="E18" s="51"/>
      <c r="F18" s="54"/>
      <c r="G18" s="54"/>
      <c r="H18" s="54"/>
      <c r="I18" s="88"/>
      <c r="J18" s="88"/>
      <c r="K18" s="51"/>
      <c r="L18" s="58">
        <f t="shared" si="0"/>
        <v>0</v>
      </c>
      <c r="M18" s="59"/>
      <c r="N18" s="54">
        <f t="shared" si="1"/>
        <v>0</v>
      </c>
    </row>
    <row r="19" spans="1:14" x14ac:dyDescent="0.25">
      <c r="A19" s="57"/>
      <c r="B19" s="53"/>
      <c r="C19" s="51"/>
      <c r="D19" s="54"/>
      <c r="E19" s="51"/>
      <c r="F19" s="54"/>
      <c r="G19" s="54"/>
      <c r="H19" s="54"/>
      <c r="I19" s="88"/>
      <c r="J19" s="88"/>
      <c r="K19" s="51"/>
      <c r="L19" s="58">
        <f t="shared" si="0"/>
        <v>0</v>
      </c>
      <c r="M19" s="59"/>
      <c r="N19" s="54">
        <f t="shared" si="1"/>
        <v>0</v>
      </c>
    </row>
    <row r="20" spans="1:14" x14ac:dyDescent="0.25">
      <c r="A20" s="57"/>
      <c r="B20" s="53"/>
      <c r="C20" s="51"/>
      <c r="D20" s="54"/>
      <c r="E20" s="51"/>
      <c r="F20" s="54"/>
      <c r="G20" s="54"/>
      <c r="H20" s="54"/>
      <c r="I20" s="88"/>
      <c r="J20" s="88"/>
      <c r="K20" s="51"/>
      <c r="L20" s="58">
        <f t="shared" si="0"/>
        <v>0</v>
      </c>
      <c r="M20" s="59"/>
      <c r="N20" s="54">
        <f t="shared" si="1"/>
        <v>0</v>
      </c>
    </row>
    <row r="21" spans="1:14" x14ac:dyDescent="0.25">
      <c r="A21" s="57"/>
      <c r="B21" s="53"/>
      <c r="C21" s="51"/>
      <c r="D21" s="54"/>
      <c r="E21" s="51"/>
      <c r="F21" s="54"/>
      <c r="G21" s="54"/>
      <c r="H21" s="54"/>
      <c r="I21" s="88"/>
      <c r="J21" s="88"/>
      <c r="K21" s="51"/>
      <c r="L21" s="58">
        <f t="shared" si="0"/>
        <v>0</v>
      </c>
      <c r="M21" s="59"/>
      <c r="N21" s="54">
        <f t="shared" si="1"/>
        <v>0</v>
      </c>
    </row>
    <row r="22" spans="1:14" x14ac:dyDescent="0.25">
      <c r="A22" s="57"/>
      <c r="B22" s="53"/>
      <c r="C22" s="51"/>
      <c r="D22" s="54"/>
      <c r="E22" s="51"/>
      <c r="F22" s="54"/>
      <c r="G22" s="54"/>
      <c r="H22" s="54"/>
      <c r="I22" s="88"/>
      <c r="J22" s="88"/>
      <c r="K22" s="51"/>
      <c r="L22" s="58">
        <f t="shared" si="0"/>
        <v>0</v>
      </c>
      <c r="M22" s="59"/>
      <c r="N22" s="54">
        <f t="shared" si="1"/>
        <v>0</v>
      </c>
    </row>
    <row r="23" spans="1:14" x14ac:dyDescent="0.25">
      <c r="A23" s="57"/>
      <c r="B23" s="53"/>
      <c r="C23" s="51"/>
      <c r="D23" s="54"/>
      <c r="E23" s="51"/>
      <c r="F23" s="54"/>
      <c r="G23" s="54"/>
      <c r="H23" s="54"/>
      <c r="I23" s="88"/>
      <c r="J23" s="88"/>
      <c r="K23" s="51"/>
      <c r="L23" s="58">
        <f t="shared" si="0"/>
        <v>0</v>
      </c>
      <c r="M23" s="59"/>
      <c r="N23" s="54">
        <f t="shared" si="1"/>
        <v>0</v>
      </c>
    </row>
    <row r="24" spans="1:14" x14ac:dyDescent="0.25">
      <c r="A24" s="57"/>
      <c r="B24" s="53"/>
      <c r="C24" s="51"/>
      <c r="D24" s="54"/>
      <c r="E24" s="51"/>
      <c r="F24" s="54"/>
      <c r="G24" s="54"/>
      <c r="H24" s="54"/>
      <c r="I24" s="88"/>
      <c r="J24" s="88"/>
      <c r="K24" s="51"/>
      <c r="L24" s="58">
        <f t="shared" si="0"/>
        <v>0</v>
      </c>
      <c r="M24" s="59"/>
      <c r="N24" s="54">
        <f t="shared" si="1"/>
        <v>0</v>
      </c>
    </row>
    <row r="25" spans="1:14" x14ac:dyDescent="0.25">
      <c r="A25" s="57"/>
      <c r="B25" s="53"/>
      <c r="C25" s="51"/>
      <c r="D25" s="54"/>
      <c r="E25" s="51"/>
      <c r="F25" s="54"/>
      <c r="G25" s="54"/>
      <c r="H25" s="54"/>
      <c r="I25" s="88"/>
      <c r="J25" s="88"/>
      <c r="K25" s="51"/>
      <c r="L25" s="58">
        <f t="shared" si="0"/>
        <v>0</v>
      </c>
      <c r="M25" s="59"/>
      <c r="N25" s="54">
        <f t="shared" si="1"/>
        <v>0</v>
      </c>
    </row>
    <row r="26" spans="1:14" x14ac:dyDescent="0.25">
      <c r="A26" s="57"/>
      <c r="B26" s="53"/>
      <c r="C26" s="51"/>
      <c r="D26" s="54"/>
      <c r="E26" s="51"/>
      <c r="F26" s="54"/>
      <c r="G26" s="54"/>
      <c r="H26" s="54"/>
      <c r="I26" s="88"/>
      <c r="J26" s="88"/>
      <c r="K26" s="51"/>
      <c r="L26" s="58">
        <f t="shared" si="0"/>
        <v>0</v>
      </c>
      <c r="M26" s="59"/>
      <c r="N26" s="54">
        <f t="shared" si="1"/>
        <v>0</v>
      </c>
    </row>
    <row r="27" spans="1:14" x14ac:dyDescent="0.25">
      <c r="A27" s="57"/>
      <c r="B27" s="53"/>
      <c r="C27" s="51"/>
      <c r="D27" s="54"/>
      <c r="E27" s="51"/>
      <c r="F27" s="54"/>
      <c r="G27" s="54"/>
      <c r="H27" s="54"/>
      <c r="I27" s="88"/>
      <c r="J27" s="88"/>
      <c r="K27" s="51"/>
      <c r="L27" s="58">
        <f t="shared" si="0"/>
        <v>0</v>
      </c>
      <c r="M27" s="59"/>
      <c r="N27" s="54">
        <f t="shared" si="1"/>
        <v>0</v>
      </c>
    </row>
    <row r="28" spans="1:14" x14ac:dyDescent="0.25">
      <c r="A28" s="57"/>
      <c r="B28" s="53"/>
      <c r="C28" s="51"/>
      <c r="D28" s="54"/>
      <c r="E28" s="51"/>
      <c r="F28" s="54"/>
      <c r="G28" s="54"/>
      <c r="H28" s="54"/>
      <c r="I28" s="88"/>
      <c r="J28" s="88"/>
      <c r="K28" s="51"/>
      <c r="L28" s="58">
        <f t="shared" si="0"/>
        <v>0</v>
      </c>
      <c r="M28" s="59"/>
      <c r="N28" s="54">
        <f t="shared" si="1"/>
        <v>0</v>
      </c>
    </row>
    <row r="29" spans="1:14" x14ac:dyDescent="0.25">
      <c r="A29" s="57"/>
      <c r="B29" s="53"/>
      <c r="C29" s="51"/>
      <c r="D29" s="54"/>
      <c r="E29" s="51"/>
      <c r="F29" s="54"/>
      <c r="G29" s="54"/>
      <c r="H29" s="54"/>
      <c r="I29" s="88"/>
      <c r="J29" s="88"/>
      <c r="K29" s="51"/>
      <c r="L29" s="58">
        <f t="shared" si="0"/>
        <v>0</v>
      </c>
      <c r="M29" s="59"/>
      <c r="N29" s="54">
        <f t="shared" si="1"/>
        <v>0</v>
      </c>
    </row>
    <row r="30" spans="1:14" x14ac:dyDescent="0.25">
      <c r="A30" s="57"/>
      <c r="B30" s="53"/>
      <c r="C30" s="51"/>
      <c r="D30" s="54"/>
      <c r="E30" s="51"/>
      <c r="F30" s="54"/>
      <c r="G30" s="54"/>
      <c r="H30" s="54"/>
      <c r="I30" s="88"/>
      <c r="J30" s="88"/>
      <c r="K30" s="51"/>
      <c r="L30" s="58">
        <f t="shared" si="0"/>
        <v>0</v>
      </c>
      <c r="M30" s="59"/>
      <c r="N30" s="54">
        <f t="shared" si="1"/>
        <v>0</v>
      </c>
    </row>
    <row r="31" spans="1:14" x14ac:dyDescent="0.25">
      <c r="A31" s="57"/>
      <c r="B31" s="53"/>
      <c r="C31" s="51"/>
      <c r="D31" s="54"/>
      <c r="E31" s="51"/>
      <c r="F31" s="54"/>
      <c r="G31" s="54"/>
      <c r="H31" s="54"/>
      <c r="I31" s="88"/>
      <c r="J31" s="88"/>
      <c r="K31" s="51"/>
      <c r="L31" s="58">
        <f t="shared" si="0"/>
        <v>0</v>
      </c>
      <c r="M31" s="59"/>
      <c r="N31" s="54">
        <f t="shared" si="1"/>
        <v>0</v>
      </c>
    </row>
    <row r="32" spans="1:14" x14ac:dyDescent="0.25">
      <c r="A32" s="57"/>
      <c r="B32" s="53"/>
      <c r="C32" s="51"/>
      <c r="D32" s="54"/>
      <c r="E32" s="51"/>
      <c r="F32" s="54"/>
      <c r="G32" s="54"/>
      <c r="H32" s="54"/>
      <c r="I32" s="88"/>
      <c r="J32" s="88"/>
      <c r="K32" s="51"/>
      <c r="L32" s="58">
        <f t="shared" si="0"/>
        <v>0</v>
      </c>
      <c r="M32" s="59"/>
      <c r="N32" s="54">
        <f t="shared" si="1"/>
        <v>0</v>
      </c>
    </row>
    <row r="33" spans="1:14" x14ac:dyDescent="0.25">
      <c r="A33" s="57"/>
      <c r="B33" s="53"/>
      <c r="C33" s="51"/>
      <c r="D33" s="54"/>
      <c r="E33" s="51"/>
      <c r="F33" s="54"/>
      <c r="G33" s="54"/>
      <c r="H33" s="54"/>
      <c r="I33" s="88"/>
      <c r="J33" s="88"/>
      <c r="K33" s="51"/>
      <c r="L33" s="58">
        <f t="shared" si="0"/>
        <v>0</v>
      </c>
      <c r="M33" s="59"/>
      <c r="N33" s="54">
        <f t="shared" si="1"/>
        <v>0</v>
      </c>
    </row>
    <row r="34" spans="1:14" x14ac:dyDescent="0.25">
      <c r="A34" s="57"/>
      <c r="B34" s="53"/>
      <c r="C34" s="51"/>
      <c r="D34" s="54"/>
      <c r="E34" s="51"/>
      <c r="F34" s="54"/>
      <c r="G34" s="54"/>
      <c r="H34" s="54"/>
      <c r="I34" s="88"/>
      <c r="J34" s="88"/>
      <c r="K34" s="51"/>
      <c r="L34" s="58">
        <f t="shared" si="0"/>
        <v>0</v>
      </c>
      <c r="M34" s="59"/>
      <c r="N34" s="54">
        <f t="shared" si="1"/>
        <v>0</v>
      </c>
    </row>
    <row r="35" spans="1:14" x14ac:dyDescent="0.25">
      <c r="A35" s="57"/>
      <c r="B35" s="53"/>
      <c r="C35" s="51"/>
      <c r="D35" s="54"/>
      <c r="E35" s="51"/>
      <c r="F35" s="54"/>
      <c r="G35" s="54"/>
      <c r="H35" s="54"/>
      <c r="I35" s="88"/>
      <c r="J35" s="88"/>
      <c r="K35" s="51"/>
      <c r="L35" s="58">
        <f t="shared" si="0"/>
        <v>0</v>
      </c>
      <c r="M35" s="59"/>
      <c r="N35" s="54">
        <f t="shared" si="1"/>
        <v>0</v>
      </c>
    </row>
    <row r="36" spans="1:14" x14ac:dyDescent="0.25">
      <c r="A36" s="57"/>
      <c r="B36" s="53"/>
      <c r="C36" s="51"/>
      <c r="D36" s="54"/>
      <c r="E36" s="51"/>
      <c r="F36" s="54"/>
      <c r="G36" s="54"/>
      <c r="H36" s="54"/>
      <c r="I36" s="88"/>
      <c r="J36" s="88"/>
      <c r="K36" s="51"/>
      <c r="L36" s="58">
        <f t="shared" si="0"/>
        <v>0</v>
      </c>
      <c r="M36" s="59"/>
      <c r="N36" s="54">
        <f t="shared" si="1"/>
        <v>0</v>
      </c>
    </row>
    <row r="37" spans="1:14" ht="15.75" thickBot="1" x14ac:dyDescent="0.3">
      <c r="A37" s="60"/>
      <c r="B37" s="53"/>
      <c r="C37" s="51"/>
      <c r="D37" s="54"/>
      <c r="E37" s="51"/>
      <c r="F37" s="54"/>
      <c r="G37" s="54"/>
      <c r="H37" s="54"/>
      <c r="I37" s="88"/>
      <c r="J37" s="88"/>
      <c r="K37" s="51"/>
      <c r="L37" s="58">
        <f t="shared" si="0"/>
        <v>0</v>
      </c>
      <c r="M37" s="59"/>
      <c r="N37" s="54">
        <f t="shared" si="1"/>
        <v>0</v>
      </c>
    </row>
    <row r="38" spans="1:14" x14ac:dyDescent="0.25">
      <c r="A38" s="61"/>
      <c r="B38" s="62"/>
      <c r="C38" s="62"/>
      <c r="D38" s="62"/>
      <c r="E38" s="63">
        <f>SUM(E13:E37)</f>
        <v>0</v>
      </c>
      <c r="F38" s="64"/>
      <c r="G38" s="64"/>
      <c r="H38" s="64"/>
      <c r="I38" s="64"/>
      <c r="J38" s="64"/>
      <c r="K38" s="64"/>
      <c r="L38" s="65">
        <f>SUM(L13:L37)</f>
        <v>0</v>
      </c>
      <c r="M38" s="64"/>
      <c r="N38" s="66">
        <f>SUM(N13:N37)</f>
        <v>0</v>
      </c>
    </row>
    <row r="39" spans="1:14" x14ac:dyDescent="0.25">
      <c r="B39" s="29"/>
    </row>
    <row r="40" spans="1:14" x14ac:dyDescent="0.25">
      <c r="B40" s="69" t="s">
        <v>289</v>
      </c>
      <c r="C40" s="90" t="s">
        <v>295</v>
      </c>
      <c r="D40" s="90"/>
      <c r="E40" s="90"/>
      <c r="F40" s="90"/>
      <c r="J40" s="133" t="s">
        <v>86</v>
      </c>
      <c r="K40" s="133"/>
      <c r="L40" s="133"/>
      <c r="M40" s="134">
        <f>N38</f>
        <v>0</v>
      </c>
      <c r="N40" s="134"/>
    </row>
    <row r="41" spans="1:14" x14ac:dyDescent="0.25">
      <c r="B41" s="69" t="s">
        <v>290</v>
      </c>
      <c r="C41" s="90" t="s">
        <v>296</v>
      </c>
      <c r="D41" s="90"/>
      <c r="E41" s="90"/>
      <c r="F41" s="90"/>
      <c r="J41" s="34"/>
      <c r="K41" s="34"/>
      <c r="L41" s="34"/>
      <c r="M41" s="35"/>
      <c r="N41" s="35"/>
    </row>
    <row r="42" spans="1:14" x14ac:dyDescent="0.25">
      <c r="B42" s="69" t="s">
        <v>291</v>
      </c>
      <c r="C42" s="90" t="s">
        <v>297</v>
      </c>
      <c r="D42" s="90"/>
      <c r="E42" s="90"/>
      <c r="F42" s="90"/>
    </row>
    <row r="43" spans="1:14" x14ac:dyDescent="0.25">
      <c r="B43" s="69" t="s">
        <v>292</v>
      </c>
      <c r="C43" s="90" t="s">
        <v>298</v>
      </c>
      <c r="D43" s="90"/>
      <c r="E43" s="90"/>
      <c r="F43" s="90"/>
    </row>
    <row r="44" spans="1:14" x14ac:dyDescent="0.25">
      <c r="B44" s="69" t="s">
        <v>293</v>
      </c>
      <c r="C44" s="90" t="s">
        <v>299</v>
      </c>
      <c r="D44" s="90"/>
      <c r="E44" s="90"/>
      <c r="F44" s="90"/>
      <c r="J44" s="93" t="s">
        <v>84</v>
      </c>
      <c r="K44" s="30" t="s">
        <v>82</v>
      </c>
      <c r="L44" s="30" t="s">
        <v>83</v>
      </c>
      <c r="M44" s="131" t="s">
        <v>68</v>
      </c>
      <c r="N44" s="131"/>
    </row>
    <row r="45" spans="1:14" ht="17.25" customHeight="1" x14ac:dyDescent="0.25">
      <c r="B45" s="69" t="s">
        <v>294</v>
      </c>
      <c r="C45" s="90" t="s">
        <v>300</v>
      </c>
      <c r="D45" s="90"/>
      <c r="E45" s="90"/>
      <c r="F45" s="90"/>
      <c r="J45" s="94"/>
      <c r="K45" s="30"/>
      <c r="L45" s="30"/>
      <c r="M45" s="131">
        <f>K45*L45</f>
        <v>0</v>
      </c>
      <c r="N45" s="131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1" t="s">
        <v>65</v>
      </c>
      <c r="C47"/>
      <c r="D47"/>
      <c r="E47"/>
      <c r="J47" s="93" t="s">
        <v>89</v>
      </c>
      <c r="K47" s="32" t="s">
        <v>82</v>
      </c>
      <c r="L47" s="32" t="s">
        <v>83</v>
      </c>
      <c r="M47" s="131" t="s">
        <v>68</v>
      </c>
      <c r="N47" s="131"/>
    </row>
    <row r="48" spans="1:14" x14ac:dyDescent="0.25">
      <c r="H48" s="11"/>
      <c r="J48" s="94"/>
      <c r="K48" s="32"/>
      <c r="L48" s="32"/>
      <c r="M48" s="131">
        <f>K48*L48</f>
        <v>0</v>
      </c>
      <c r="N48" s="131"/>
    </row>
    <row r="50" spans="1:14" x14ac:dyDescent="0.25">
      <c r="J50" s="132" t="s">
        <v>85</v>
      </c>
      <c r="K50" s="132"/>
      <c r="L50" s="132"/>
      <c r="M50" s="132">
        <f>M40+M45+M48</f>
        <v>0</v>
      </c>
      <c r="N50" s="132"/>
    </row>
    <row r="51" spans="1:14" x14ac:dyDescent="0.25">
      <c r="A51" s="67" t="s">
        <v>129</v>
      </c>
      <c r="B51" s="67"/>
      <c r="C51" s="22"/>
      <c r="D51" s="20"/>
      <c r="E51" s="9"/>
      <c r="F51" s="9"/>
    </row>
    <row r="53" spans="1:14" x14ac:dyDescent="0.25">
      <c r="I53" s="11"/>
      <c r="J53" s="11"/>
      <c r="K53" s="11"/>
      <c r="L53" s="11"/>
      <c r="M53" s="11"/>
      <c r="N53" s="11"/>
    </row>
    <row r="54" spans="1:14" x14ac:dyDescent="0.25">
      <c r="A54" s="92" t="s">
        <v>87</v>
      </c>
      <c r="B54" s="92"/>
      <c r="C54" s="92"/>
      <c r="D54" s="89"/>
      <c r="E54" s="89"/>
      <c r="F54" s="9"/>
      <c r="G54" s="36" t="s">
        <v>88</v>
      </c>
      <c r="H54" s="9"/>
      <c r="I54" s="9"/>
      <c r="J54" s="11"/>
      <c r="K54" s="11"/>
      <c r="L54" s="11"/>
      <c r="M54" s="11"/>
      <c r="N54" s="11"/>
    </row>
    <row r="56" spans="1:14" x14ac:dyDescent="0.25">
      <c r="A56" s="91" t="s">
        <v>90</v>
      </c>
      <c r="B56" s="91"/>
      <c r="C56" s="91"/>
      <c r="D56" s="89"/>
      <c r="E56" s="89"/>
      <c r="F56" s="9"/>
      <c r="G56" s="36" t="s">
        <v>90</v>
      </c>
      <c r="H56" s="9"/>
      <c r="I56" s="9"/>
    </row>
  </sheetData>
  <mergeCells count="67"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I13:J13"/>
    <mergeCell ref="I14:J14"/>
    <mergeCell ref="I15:J15"/>
    <mergeCell ref="I16:J16"/>
    <mergeCell ref="I17:J17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</mergeCells>
  <dataValidations count="6">
    <dataValidation type="list" allowBlank="1" showInputMessage="1" showErrorMessage="1" sqref="B13:B37">
      <formula1>INDIRECT("Толщина[Толщина]")</formula1>
    </dataValidation>
    <dataValidation type="list" allowBlank="1" showInputMessage="1" showErrorMessage="1" sqref="I13:J37">
      <formula1>INDIRECT("Цвет[Цвет]")</formula1>
    </dataValidation>
    <dataValidation type="list" allowBlank="1" showInputMessage="1" showErrorMessage="1" sqref="F13:F37">
      <formula1>INDIRECT("ВидФасада[ВидФасада]")</formula1>
    </dataValidation>
    <dataValidation type="list" allowBlank="1" showInputMessage="1" showErrorMessage="1" sqref="H13:H37">
      <formula1>INDIRECT("ОбрТорца[ОбрТорца]")</formula1>
    </dataValidation>
    <dataValidation type="list" allowBlank="1" showInputMessage="1" showErrorMessage="1" sqref="G13:G37">
      <formula1>INDIRECT("Фрезеровка[Фрезеровка]")</formula1>
    </dataValidation>
    <dataValidation type="list" allowBlank="1" showInputMessage="1" showErrorMessage="1" sqref="K13:K37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128"/>
  <sheetViews>
    <sheetView workbookViewId="0">
      <selection activeCell="AB9" sqref="AB9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76"/>
      <c r="C2" s="76"/>
      <c r="D2" s="121" t="s">
        <v>304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76"/>
    </row>
    <row r="3" spans="2:24" ht="18.75" x14ac:dyDescent="0.25">
      <c r="B3" s="77"/>
      <c r="C3" s="77"/>
      <c r="D3" s="77"/>
      <c r="E3" s="135" t="s">
        <v>305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24" ht="18.75" customHeight="1" x14ac:dyDescent="0.25">
      <c r="B4" s="136" t="s">
        <v>306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2:24" ht="9" customHeight="1" x14ac:dyDescent="0.2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2:24" ht="45" x14ac:dyDescent="0.25">
      <c r="G6" s="35"/>
      <c r="H6" s="35"/>
      <c r="I6" s="78" t="s">
        <v>0</v>
      </c>
      <c r="J6" s="69" t="s">
        <v>307</v>
      </c>
      <c r="K6" s="79" t="s">
        <v>308</v>
      </c>
      <c r="L6" s="80" t="s">
        <v>8</v>
      </c>
      <c r="M6" s="35"/>
      <c r="N6" s="78" t="s">
        <v>0</v>
      </c>
      <c r="O6" s="69" t="s">
        <v>307</v>
      </c>
      <c r="P6" s="79" t="s">
        <v>308</v>
      </c>
      <c r="Q6" s="80" t="s">
        <v>8</v>
      </c>
    </row>
    <row r="7" spans="2:24" ht="15.75" x14ac:dyDescent="0.25">
      <c r="G7" s="81"/>
      <c r="H7" s="81"/>
      <c r="I7" s="82"/>
      <c r="J7" s="83"/>
      <c r="K7" s="84"/>
      <c r="L7" s="83"/>
      <c r="M7" s="85"/>
      <c r="N7" s="82"/>
      <c r="O7" s="83"/>
      <c r="P7" s="84"/>
      <c r="Q7" s="83"/>
    </row>
    <row r="8" spans="2:24" ht="15.75" x14ac:dyDescent="0.25">
      <c r="G8" s="81"/>
      <c r="H8" s="81"/>
      <c r="I8" s="82"/>
      <c r="J8" s="83"/>
      <c r="K8" s="84"/>
      <c r="L8" s="83"/>
      <c r="M8" s="85"/>
      <c r="N8" s="82"/>
      <c r="O8" s="83"/>
      <c r="P8" s="84"/>
      <c r="Q8" s="83"/>
    </row>
    <row r="9" spans="2:24" ht="15.75" x14ac:dyDescent="0.25">
      <c r="G9" s="81"/>
      <c r="H9" s="81"/>
      <c r="I9" s="82"/>
      <c r="J9" s="83"/>
      <c r="K9" s="84"/>
      <c r="L9" s="83"/>
      <c r="M9" s="85"/>
      <c r="N9" s="82"/>
      <c r="O9" s="83"/>
      <c r="P9" s="84"/>
      <c r="Q9" s="83"/>
    </row>
    <row r="10" spans="2:24" ht="15.75" x14ac:dyDescent="0.25">
      <c r="G10" s="81"/>
      <c r="H10" s="81"/>
      <c r="I10" s="82"/>
      <c r="J10" s="83"/>
      <c r="K10" s="84"/>
      <c r="L10" s="83"/>
      <c r="M10" s="85"/>
      <c r="N10" s="82"/>
      <c r="O10" s="83"/>
      <c r="P10" s="84"/>
      <c r="Q10" s="83"/>
    </row>
    <row r="11" spans="2:24" ht="15.75" x14ac:dyDescent="0.25">
      <c r="G11" s="81"/>
      <c r="H11" s="81"/>
      <c r="I11" s="82"/>
      <c r="J11" s="83"/>
      <c r="K11" s="84"/>
      <c r="L11" s="83"/>
      <c r="M11" s="85"/>
      <c r="N11" s="82"/>
      <c r="O11" s="83"/>
      <c r="P11" s="84"/>
      <c r="Q11" s="83"/>
    </row>
    <row r="12" spans="2:24" ht="15.75" x14ac:dyDescent="0.25">
      <c r="G12" s="81"/>
      <c r="H12" s="81"/>
      <c r="I12" s="82"/>
      <c r="J12" s="83"/>
      <c r="K12" s="84"/>
      <c r="L12" s="83"/>
      <c r="M12" s="85"/>
      <c r="N12" s="82"/>
      <c r="O12" s="83"/>
      <c r="P12" s="84"/>
      <c r="Q12" s="83"/>
    </row>
    <row r="13" spans="2:24" ht="15.75" x14ac:dyDescent="0.25">
      <c r="G13" s="81"/>
      <c r="H13" s="81"/>
      <c r="I13" s="82"/>
      <c r="J13" s="83"/>
      <c r="K13" s="84"/>
      <c r="L13" s="83"/>
      <c r="M13" s="85"/>
      <c r="N13" s="82"/>
      <c r="O13" s="83"/>
      <c r="P13" s="84"/>
      <c r="Q13" s="83"/>
    </row>
    <row r="14" spans="2:24" ht="18" x14ac:dyDescent="0.25">
      <c r="G14" s="81"/>
      <c r="H14" s="81"/>
      <c r="I14" s="82"/>
      <c r="J14" s="83"/>
      <c r="K14" s="84"/>
      <c r="L14" s="83"/>
      <c r="M14" s="85"/>
      <c r="N14" s="82"/>
      <c r="O14" s="83"/>
      <c r="P14" s="84"/>
      <c r="Q14" s="83"/>
      <c r="U14" s="76"/>
    </row>
    <row r="15" spans="2:24" ht="15.75" x14ac:dyDescent="0.25">
      <c r="G15" s="81"/>
      <c r="H15" s="81"/>
      <c r="I15" s="82"/>
      <c r="J15" s="83"/>
      <c r="K15" s="84"/>
      <c r="L15" s="83"/>
      <c r="M15" s="85"/>
      <c r="N15" s="82"/>
      <c r="O15" s="83"/>
      <c r="P15" s="84"/>
      <c r="Q15" s="83"/>
    </row>
    <row r="16" spans="2:24" ht="15.75" x14ac:dyDescent="0.25">
      <c r="G16" s="81"/>
      <c r="H16" s="81"/>
      <c r="I16" s="82"/>
      <c r="J16" s="83"/>
      <c r="K16" s="84"/>
      <c r="L16" s="83"/>
      <c r="M16" s="85"/>
      <c r="N16" s="82"/>
      <c r="O16" s="83"/>
      <c r="P16" s="84"/>
      <c r="Q16" s="83"/>
    </row>
    <row r="17" spans="1:24" ht="15.75" x14ac:dyDescent="0.25">
      <c r="H17" s="81"/>
      <c r="I17" s="82"/>
      <c r="J17" s="83"/>
      <c r="K17" s="84"/>
      <c r="L17" s="83"/>
      <c r="N17" s="82"/>
      <c r="O17" s="83"/>
      <c r="P17" s="84"/>
      <c r="Q17" s="83"/>
    </row>
    <row r="18" spans="1:24" ht="15.75" x14ac:dyDescent="0.25">
      <c r="H18" s="81"/>
      <c r="I18" s="82"/>
      <c r="J18" s="83"/>
      <c r="K18" s="84"/>
      <c r="L18" s="83"/>
      <c r="N18" s="82"/>
      <c r="O18" s="83"/>
      <c r="P18" s="84"/>
      <c r="Q18" s="83"/>
    </row>
    <row r="19" spans="1:24" ht="16.5" thickBot="1" x14ac:dyDescent="0.3">
      <c r="A19" s="86"/>
      <c r="B19" s="86"/>
      <c r="C19" s="86"/>
      <c r="D19" s="86"/>
      <c r="E19" s="86"/>
      <c r="F19" s="86"/>
      <c r="G19" s="86"/>
      <c r="H19" s="87"/>
      <c r="I19" s="87"/>
      <c r="J19" s="87"/>
      <c r="K19" s="87"/>
      <c r="L19" s="87"/>
      <c r="M19" s="86"/>
      <c r="N19" s="87"/>
      <c r="O19" s="87"/>
      <c r="P19" s="87"/>
      <c r="Q19" s="87"/>
      <c r="R19" s="86"/>
      <c r="S19" s="86"/>
      <c r="T19" s="86"/>
      <c r="U19" s="86"/>
      <c r="V19" s="86"/>
      <c r="W19" s="86"/>
      <c r="X19" s="86"/>
    </row>
    <row r="20" spans="1:24" ht="15.75" thickTop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2" spans="1:24" ht="45" x14ac:dyDescent="0.25">
      <c r="H22" s="35"/>
      <c r="I22" s="78" t="s">
        <v>0</v>
      </c>
      <c r="J22" s="69" t="s">
        <v>307</v>
      </c>
      <c r="K22" s="79" t="s">
        <v>308</v>
      </c>
      <c r="L22" s="80" t="s">
        <v>8</v>
      </c>
      <c r="M22" s="35"/>
      <c r="N22" s="78" t="s">
        <v>0</v>
      </c>
      <c r="O22" s="69" t="s">
        <v>307</v>
      </c>
      <c r="P22" s="79" t="s">
        <v>308</v>
      </c>
      <c r="Q22" s="80" t="s">
        <v>8</v>
      </c>
    </row>
    <row r="23" spans="1:24" ht="15.75" x14ac:dyDescent="0.25">
      <c r="H23" s="81"/>
      <c r="I23" s="82"/>
      <c r="J23" s="83"/>
      <c r="K23" s="84"/>
      <c r="L23" s="83"/>
      <c r="M23" s="85"/>
      <c r="N23" s="82"/>
      <c r="O23" s="83"/>
      <c r="P23" s="84"/>
      <c r="Q23" s="83"/>
    </row>
    <row r="24" spans="1:24" ht="15.75" x14ac:dyDescent="0.25">
      <c r="H24" s="81"/>
      <c r="I24" s="82"/>
      <c r="J24" s="83"/>
      <c r="K24" s="84"/>
      <c r="L24" s="83"/>
      <c r="M24" s="85"/>
      <c r="N24" s="82"/>
      <c r="O24" s="83"/>
      <c r="P24" s="84"/>
      <c r="Q24" s="83"/>
    </row>
    <row r="25" spans="1:24" ht="15.75" x14ac:dyDescent="0.25">
      <c r="H25" s="81"/>
      <c r="I25" s="82"/>
      <c r="J25" s="83"/>
      <c r="K25" s="84"/>
      <c r="L25" s="83"/>
      <c r="M25" s="85"/>
      <c r="N25" s="82"/>
      <c r="O25" s="83"/>
      <c r="P25" s="84"/>
      <c r="Q25" s="83"/>
    </row>
    <row r="26" spans="1:24" ht="15.75" x14ac:dyDescent="0.25">
      <c r="H26" s="81"/>
      <c r="I26" s="82"/>
      <c r="J26" s="83"/>
      <c r="K26" s="84"/>
      <c r="L26" s="83"/>
      <c r="M26" s="85"/>
      <c r="N26" s="82"/>
      <c r="O26" s="83"/>
      <c r="P26" s="84"/>
      <c r="Q26" s="83"/>
    </row>
    <row r="27" spans="1:24" ht="15.75" x14ac:dyDescent="0.25">
      <c r="H27" s="81"/>
      <c r="I27" s="82"/>
      <c r="J27" s="83"/>
      <c r="K27" s="84"/>
      <c r="L27" s="83"/>
      <c r="M27" s="85"/>
      <c r="N27" s="82"/>
      <c r="O27" s="83"/>
      <c r="P27" s="84"/>
      <c r="Q27" s="83"/>
    </row>
    <row r="28" spans="1:24" ht="15.75" thickBot="1" x14ac:dyDescent="0.3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.75" thickTop="1" x14ac:dyDescent="0.25"/>
    <row r="30" spans="1:24" ht="45" x14ac:dyDescent="0.25">
      <c r="H30" s="35"/>
      <c r="I30" s="78" t="s">
        <v>0</v>
      </c>
      <c r="J30" s="69" t="s">
        <v>307</v>
      </c>
      <c r="K30" s="79" t="s">
        <v>308</v>
      </c>
      <c r="L30" s="80" t="s">
        <v>8</v>
      </c>
      <c r="N30" s="78" t="s">
        <v>0</v>
      </c>
      <c r="O30" s="69" t="s">
        <v>307</v>
      </c>
      <c r="P30" s="79" t="s">
        <v>308</v>
      </c>
      <c r="Q30" s="80" t="s">
        <v>8</v>
      </c>
    </row>
    <row r="31" spans="1:24" ht="15.75" x14ac:dyDescent="0.25">
      <c r="H31" s="81"/>
      <c r="I31" s="82"/>
      <c r="J31" s="83"/>
      <c r="K31" s="84"/>
      <c r="L31" s="83"/>
      <c r="N31" s="82"/>
      <c r="O31" s="83"/>
      <c r="P31" s="84"/>
      <c r="Q31" s="83"/>
    </row>
    <row r="32" spans="1:24" ht="15.75" x14ac:dyDescent="0.25">
      <c r="H32" s="81"/>
      <c r="I32" s="82"/>
      <c r="J32" s="83"/>
      <c r="K32" s="84"/>
      <c r="L32" s="83"/>
      <c r="N32" s="82"/>
      <c r="O32" s="83"/>
      <c r="P32" s="84"/>
      <c r="Q32" s="83"/>
    </row>
    <row r="33" spans="1:24" ht="15.75" x14ac:dyDescent="0.25">
      <c r="H33" s="81"/>
      <c r="I33" s="82"/>
      <c r="J33" s="83"/>
      <c r="K33" s="84"/>
      <c r="L33" s="83"/>
      <c r="N33" s="82"/>
      <c r="O33" s="83"/>
      <c r="P33" s="84"/>
      <c r="Q33" s="83"/>
    </row>
    <row r="34" spans="1:24" ht="15.75" x14ac:dyDescent="0.25">
      <c r="H34" s="81"/>
      <c r="I34" s="82"/>
      <c r="J34" s="83"/>
      <c r="K34" s="84"/>
      <c r="L34" s="83"/>
      <c r="N34" s="82"/>
      <c r="O34" s="83"/>
      <c r="P34" s="84"/>
      <c r="Q34" s="83"/>
    </row>
    <row r="35" spans="1:24" ht="15.75" x14ac:dyDescent="0.25">
      <c r="H35" s="81"/>
      <c r="I35" s="82"/>
      <c r="J35" s="83"/>
      <c r="K35" s="84"/>
      <c r="L35" s="83"/>
      <c r="M35" s="35"/>
      <c r="N35" s="82"/>
      <c r="O35" s="83"/>
      <c r="P35" s="84"/>
      <c r="Q35" s="83"/>
    </row>
    <row r="36" spans="1:24" ht="15.75" x14ac:dyDescent="0.25">
      <c r="H36" s="81"/>
      <c r="I36" s="82"/>
      <c r="J36" s="83"/>
      <c r="K36" s="84"/>
      <c r="L36" s="83"/>
      <c r="M36" s="85"/>
      <c r="N36" s="82"/>
      <c r="O36" s="83"/>
      <c r="P36" s="84"/>
      <c r="Q36" s="83"/>
    </row>
    <row r="37" spans="1:24" ht="15.75" x14ac:dyDescent="0.25">
      <c r="H37" s="81"/>
      <c r="I37" s="82"/>
      <c r="J37" s="83"/>
      <c r="K37" s="84"/>
      <c r="L37" s="83"/>
      <c r="M37" s="85"/>
      <c r="N37" s="82"/>
      <c r="O37" s="83"/>
      <c r="P37" s="84"/>
      <c r="Q37" s="83"/>
    </row>
    <row r="38" spans="1:24" ht="15.75" x14ac:dyDescent="0.25">
      <c r="H38" s="81"/>
      <c r="I38" s="82"/>
      <c r="J38" s="83"/>
      <c r="K38" s="84"/>
      <c r="L38" s="83"/>
      <c r="M38" s="85"/>
      <c r="N38" s="82"/>
      <c r="O38" s="83"/>
      <c r="P38" s="84"/>
      <c r="Q38" s="83"/>
    </row>
    <row r="39" spans="1:24" ht="15.75" x14ac:dyDescent="0.25">
      <c r="H39" s="81"/>
      <c r="I39" s="82"/>
      <c r="J39" s="83"/>
      <c r="K39" s="84"/>
      <c r="L39" s="83"/>
      <c r="M39" s="85"/>
      <c r="N39" s="82"/>
      <c r="O39" s="83"/>
      <c r="P39" s="84"/>
      <c r="Q39" s="83"/>
    </row>
    <row r="40" spans="1:24" ht="15.75" x14ac:dyDescent="0.25">
      <c r="H40" s="81"/>
      <c r="I40" s="82"/>
      <c r="J40" s="83"/>
      <c r="K40" s="84"/>
      <c r="L40" s="83"/>
      <c r="M40" s="85"/>
      <c r="N40" s="82"/>
      <c r="O40" s="83"/>
      <c r="P40" s="84"/>
      <c r="Q40" s="83"/>
    </row>
    <row r="41" spans="1:24" ht="15.75" x14ac:dyDescent="0.25">
      <c r="H41" s="81"/>
      <c r="I41" s="82"/>
      <c r="J41" s="83"/>
      <c r="K41" s="84"/>
      <c r="L41" s="83"/>
      <c r="M41" s="85"/>
      <c r="N41" s="82"/>
      <c r="O41" s="83"/>
      <c r="P41" s="84"/>
      <c r="Q41" s="83"/>
    </row>
    <row r="42" spans="1:24" ht="15.75" x14ac:dyDescent="0.25">
      <c r="H42" s="81"/>
      <c r="I42" s="82"/>
      <c r="J42" s="83"/>
      <c r="K42" s="84"/>
      <c r="L42" s="83"/>
      <c r="M42" s="85"/>
      <c r="N42" s="82"/>
      <c r="O42" s="83"/>
      <c r="P42" s="84"/>
      <c r="Q42" s="83"/>
    </row>
    <row r="44" spans="1:24" ht="15.75" thickBot="1" x14ac:dyDescent="0.3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  <row r="45" spans="1:24" ht="15.75" thickTop="1" x14ac:dyDescent="0.25"/>
    <row r="47" spans="1:24" ht="45" x14ac:dyDescent="0.25">
      <c r="I47" s="78" t="s">
        <v>0</v>
      </c>
      <c r="J47" s="69" t="s">
        <v>307</v>
      </c>
      <c r="K47" s="79" t="s">
        <v>308</v>
      </c>
      <c r="L47" s="80" t="s">
        <v>8</v>
      </c>
      <c r="M47" s="35"/>
      <c r="N47" s="78" t="s">
        <v>0</v>
      </c>
      <c r="O47" s="69" t="s">
        <v>307</v>
      </c>
      <c r="P47" s="79" t="s">
        <v>308</v>
      </c>
      <c r="Q47" s="80" t="s">
        <v>8</v>
      </c>
    </row>
    <row r="48" spans="1:24" ht="15.75" x14ac:dyDescent="0.25">
      <c r="I48" s="82"/>
      <c r="J48" s="83"/>
      <c r="K48" s="84"/>
      <c r="L48" s="83"/>
      <c r="M48" s="85"/>
      <c r="N48" s="82"/>
      <c r="O48" s="83"/>
      <c r="P48" s="84"/>
      <c r="Q48" s="83"/>
    </row>
    <row r="49" spans="1:24" ht="15.75" x14ac:dyDescent="0.25">
      <c r="I49" s="82"/>
      <c r="J49" s="83"/>
      <c r="K49" s="84"/>
      <c r="L49" s="83"/>
      <c r="M49" s="85"/>
      <c r="N49" s="82"/>
      <c r="O49" s="83"/>
      <c r="P49" s="84"/>
      <c r="Q49" s="83"/>
    </row>
    <row r="50" spans="1:24" ht="15.75" x14ac:dyDescent="0.25">
      <c r="I50" s="82"/>
      <c r="J50" s="83"/>
      <c r="K50" s="84"/>
      <c r="L50" s="83"/>
      <c r="M50" s="85"/>
      <c r="N50" s="82"/>
      <c r="O50" s="83"/>
      <c r="P50" s="84"/>
      <c r="Q50" s="83"/>
    </row>
    <row r="51" spans="1:24" ht="15.75" x14ac:dyDescent="0.25">
      <c r="I51" s="82"/>
      <c r="J51" s="83"/>
      <c r="K51" s="84"/>
      <c r="L51" s="83"/>
      <c r="M51" s="85"/>
      <c r="N51" s="82"/>
      <c r="O51" s="83"/>
      <c r="P51" s="84"/>
      <c r="Q51" s="83"/>
    </row>
    <row r="52" spans="1:24" ht="15.75" x14ac:dyDescent="0.25">
      <c r="I52" s="82"/>
      <c r="J52" s="83"/>
      <c r="K52" s="84"/>
      <c r="L52" s="83"/>
      <c r="M52" s="85"/>
      <c r="N52" s="82"/>
      <c r="O52" s="83"/>
      <c r="P52" s="84"/>
      <c r="Q52" s="83"/>
    </row>
    <row r="53" spans="1:24" ht="15.75" x14ac:dyDescent="0.25">
      <c r="I53" s="82"/>
      <c r="J53" s="83"/>
      <c r="K53" s="84"/>
      <c r="L53" s="83"/>
      <c r="M53" s="85"/>
      <c r="N53" s="82"/>
      <c r="O53" s="83"/>
      <c r="P53" s="84"/>
      <c r="Q53" s="83"/>
    </row>
    <row r="56" spans="1:24" ht="15.75" thickBot="1" x14ac:dyDescent="0.3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.75" thickTop="1" x14ac:dyDescent="0.25"/>
    <row r="58" spans="1:24" ht="45" x14ac:dyDescent="0.25">
      <c r="I58" s="78" t="s">
        <v>0</v>
      </c>
      <c r="J58" s="69" t="s">
        <v>307</v>
      </c>
      <c r="K58" s="79" t="s">
        <v>308</v>
      </c>
      <c r="L58" s="80" t="s">
        <v>8</v>
      </c>
      <c r="N58" s="78" t="s">
        <v>0</v>
      </c>
      <c r="O58" s="69" t="s">
        <v>307</v>
      </c>
      <c r="P58" s="79" t="s">
        <v>308</v>
      </c>
      <c r="Q58" s="80" t="s">
        <v>8</v>
      </c>
    </row>
    <row r="59" spans="1:24" ht="15.75" x14ac:dyDescent="0.25">
      <c r="I59" s="82"/>
      <c r="J59" s="83"/>
      <c r="K59" s="84"/>
      <c r="L59" s="83"/>
      <c r="N59" s="82"/>
      <c r="O59" s="83"/>
      <c r="P59" s="84"/>
      <c r="Q59" s="83"/>
    </row>
    <row r="60" spans="1:24" ht="15.75" x14ac:dyDescent="0.25">
      <c r="I60" s="82"/>
      <c r="J60" s="83"/>
      <c r="K60" s="84"/>
      <c r="L60" s="83"/>
      <c r="N60" s="82"/>
      <c r="O60" s="83"/>
      <c r="P60" s="84"/>
      <c r="Q60" s="83"/>
    </row>
    <row r="61" spans="1:24" ht="15.75" x14ac:dyDescent="0.25">
      <c r="I61" s="82"/>
      <c r="J61" s="83"/>
      <c r="K61" s="84"/>
      <c r="L61" s="83"/>
      <c r="N61" s="82"/>
      <c r="O61" s="83"/>
      <c r="P61" s="84"/>
      <c r="Q61" s="83"/>
    </row>
    <row r="62" spans="1:24" ht="15.75" x14ac:dyDescent="0.25">
      <c r="I62" s="82"/>
      <c r="J62" s="83"/>
      <c r="K62" s="84"/>
      <c r="L62" s="83"/>
      <c r="N62" s="82"/>
      <c r="O62" s="83"/>
      <c r="P62" s="84"/>
      <c r="Q62" s="83"/>
    </row>
    <row r="63" spans="1:24" ht="15.75" x14ac:dyDescent="0.25">
      <c r="I63" s="82"/>
      <c r="J63" s="83"/>
      <c r="K63" s="84"/>
      <c r="L63" s="83"/>
      <c r="M63" s="35"/>
      <c r="N63" s="82"/>
      <c r="O63" s="83"/>
      <c r="P63" s="84"/>
      <c r="Q63" s="83"/>
    </row>
    <row r="64" spans="1:24" ht="15.75" x14ac:dyDescent="0.25">
      <c r="I64" s="82"/>
      <c r="J64" s="83"/>
      <c r="K64" s="84"/>
      <c r="L64" s="83"/>
      <c r="M64" s="85"/>
      <c r="N64" s="82"/>
      <c r="O64" s="83"/>
      <c r="P64" s="84"/>
      <c r="Q64" s="83"/>
    </row>
    <row r="65" spans="1:24" ht="15.75" x14ac:dyDescent="0.25">
      <c r="I65" s="82"/>
      <c r="J65" s="83"/>
      <c r="K65" s="84"/>
      <c r="L65" s="83"/>
      <c r="M65" s="85"/>
      <c r="N65" s="82"/>
      <c r="O65" s="83"/>
      <c r="P65" s="84"/>
      <c r="Q65" s="83"/>
    </row>
    <row r="66" spans="1:24" ht="15.75" x14ac:dyDescent="0.25">
      <c r="I66" s="82"/>
      <c r="J66" s="83"/>
      <c r="K66" s="84"/>
      <c r="L66" s="83"/>
      <c r="M66" s="85"/>
      <c r="N66" s="82"/>
      <c r="O66" s="83"/>
      <c r="P66" s="84"/>
      <c r="Q66" s="83"/>
    </row>
    <row r="67" spans="1:24" ht="15.75" x14ac:dyDescent="0.25">
      <c r="I67" s="82"/>
      <c r="J67" s="83"/>
      <c r="K67" s="84"/>
      <c r="L67" s="83"/>
      <c r="M67" s="85"/>
      <c r="N67" s="82"/>
      <c r="O67" s="83"/>
      <c r="P67" s="84"/>
      <c r="Q67" s="83"/>
    </row>
    <row r="68" spans="1:24" ht="15.75" x14ac:dyDescent="0.25">
      <c r="I68" s="82"/>
      <c r="J68" s="83"/>
      <c r="K68" s="84"/>
      <c r="L68" s="83"/>
      <c r="M68" s="85"/>
      <c r="N68" s="82"/>
      <c r="O68" s="83"/>
      <c r="P68" s="84"/>
      <c r="Q68" s="83"/>
    </row>
    <row r="69" spans="1:24" ht="15.75" x14ac:dyDescent="0.25">
      <c r="I69" s="82"/>
      <c r="J69" s="83"/>
      <c r="K69" s="84"/>
      <c r="L69" s="83"/>
      <c r="M69" s="85"/>
      <c r="N69" s="82"/>
      <c r="O69" s="83"/>
      <c r="P69" s="84"/>
      <c r="Q69" s="83"/>
    </row>
    <row r="70" spans="1:24" ht="15.75" x14ac:dyDescent="0.25">
      <c r="I70" s="82"/>
      <c r="J70" s="83"/>
      <c r="K70" s="84"/>
      <c r="L70" s="83"/>
      <c r="M70" s="85"/>
      <c r="N70" s="82"/>
      <c r="O70" s="83"/>
      <c r="P70" s="84"/>
      <c r="Q70" s="83"/>
    </row>
    <row r="71" spans="1:24" ht="15.75" thickBot="1" x14ac:dyDescent="0.3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.75" thickTop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4" spans="1:24" ht="45" x14ac:dyDescent="0.25">
      <c r="I74" s="78" t="s">
        <v>0</v>
      </c>
      <c r="J74" s="69" t="s">
        <v>307</v>
      </c>
      <c r="K74" s="79" t="s">
        <v>308</v>
      </c>
      <c r="L74" s="80" t="s">
        <v>8</v>
      </c>
      <c r="M74" s="35"/>
      <c r="N74" s="78" t="s">
        <v>0</v>
      </c>
      <c r="O74" s="69" t="s">
        <v>307</v>
      </c>
      <c r="P74" s="79" t="s">
        <v>308</v>
      </c>
      <c r="Q74" s="80" t="s">
        <v>8</v>
      </c>
    </row>
    <row r="75" spans="1:24" ht="15.75" x14ac:dyDescent="0.25">
      <c r="I75" s="82"/>
      <c r="J75" s="83"/>
      <c r="K75" s="84"/>
      <c r="L75" s="83"/>
      <c r="M75" s="85"/>
      <c r="N75" s="82"/>
      <c r="O75" s="83"/>
      <c r="P75" s="84"/>
      <c r="Q75" s="83"/>
    </row>
    <row r="76" spans="1:24" ht="15.75" x14ac:dyDescent="0.25">
      <c r="I76" s="82"/>
      <c r="J76" s="83"/>
      <c r="K76" s="84"/>
      <c r="L76" s="83"/>
      <c r="M76" s="85"/>
      <c r="N76" s="82"/>
      <c r="O76" s="83"/>
      <c r="P76" s="84"/>
      <c r="Q76" s="83"/>
    </row>
    <row r="77" spans="1:24" ht="15.75" x14ac:dyDescent="0.25">
      <c r="I77" s="82"/>
      <c r="J77" s="83"/>
      <c r="K77" s="84"/>
      <c r="L77" s="83"/>
      <c r="M77" s="85"/>
      <c r="N77" s="82"/>
      <c r="O77" s="83"/>
      <c r="P77" s="84"/>
      <c r="Q77" s="83"/>
    </row>
    <row r="78" spans="1:24" ht="15.75" x14ac:dyDescent="0.25">
      <c r="I78" s="82"/>
      <c r="J78" s="83"/>
      <c r="K78" s="84"/>
      <c r="L78" s="83"/>
      <c r="M78" s="85"/>
      <c r="N78" s="82"/>
      <c r="O78" s="83"/>
      <c r="P78" s="84"/>
      <c r="Q78" s="83"/>
    </row>
    <row r="79" spans="1:24" ht="15.75" x14ac:dyDescent="0.25">
      <c r="I79" s="82"/>
      <c r="J79" s="83"/>
      <c r="K79" s="84"/>
      <c r="L79" s="83"/>
      <c r="M79" s="85"/>
      <c r="N79" s="82"/>
      <c r="O79" s="83"/>
      <c r="P79" s="84"/>
      <c r="Q79" s="83"/>
    </row>
    <row r="80" spans="1:24" ht="15.75" x14ac:dyDescent="0.25">
      <c r="I80" s="82"/>
      <c r="J80" s="83"/>
      <c r="K80" s="84"/>
      <c r="L80" s="83"/>
      <c r="M80" s="85"/>
      <c r="N80" s="82"/>
      <c r="O80" s="83"/>
      <c r="P80" s="84"/>
      <c r="Q80" s="83"/>
    </row>
    <row r="84" spans="1:24" ht="15.75" thickBot="1" x14ac:dyDescent="0.3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.75" thickTop="1" x14ac:dyDescent="0.25"/>
    <row r="86" spans="1:24" ht="45" x14ac:dyDescent="0.25">
      <c r="I86" s="78" t="s">
        <v>0</v>
      </c>
      <c r="J86" s="69" t="s">
        <v>307</v>
      </c>
      <c r="K86" s="79" t="s">
        <v>308</v>
      </c>
      <c r="L86" s="80" t="s">
        <v>8</v>
      </c>
      <c r="N86" s="78" t="s">
        <v>0</v>
      </c>
      <c r="O86" s="69" t="s">
        <v>307</v>
      </c>
      <c r="P86" s="79" t="s">
        <v>308</v>
      </c>
      <c r="Q86" s="80" t="s">
        <v>8</v>
      </c>
    </row>
    <row r="87" spans="1:24" ht="15.75" x14ac:dyDescent="0.25">
      <c r="I87" s="82"/>
      <c r="J87" s="83"/>
      <c r="K87" s="84"/>
      <c r="L87" s="83"/>
      <c r="N87" s="82"/>
      <c r="O87" s="83"/>
      <c r="P87" s="84"/>
      <c r="Q87" s="83"/>
    </row>
    <row r="88" spans="1:24" ht="15.75" x14ac:dyDescent="0.25">
      <c r="I88" s="82"/>
      <c r="J88" s="83"/>
      <c r="K88" s="84"/>
      <c r="L88" s="83"/>
      <c r="N88" s="82"/>
      <c r="O88" s="83"/>
      <c r="P88" s="84"/>
      <c r="Q88" s="83"/>
    </row>
    <row r="89" spans="1:24" ht="15.75" x14ac:dyDescent="0.25">
      <c r="I89" s="82"/>
      <c r="J89" s="83"/>
      <c r="K89" s="84"/>
      <c r="L89" s="83"/>
      <c r="N89" s="82"/>
      <c r="O89" s="83"/>
      <c r="P89" s="84"/>
      <c r="Q89" s="83"/>
    </row>
    <row r="90" spans="1:24" ht="15.75" x14ac:dyDescent="0.25">
      <c r="I90" s="82"/>
      <c r="J90" s="83"/>
      <c r="K90" s="84"/>
      <c r="L90" s="83"/>
      <c r="N90" s="82"/>
      <c r="O90" s="83"/>
      <c r="P90" s="84"/>
      <c r="Q90" s="83"/>
    </row>
    <row r="91" spans="1:24" ht="15.75" x14ac:dyDescent="0.25">
      <c r="I91" s="82"/>
      <c r="J91" s="83"/>
      <c r="K91" s="84"/>
      <c r="L91" s="83"/>
      <c r="M91" s="35"/>
      <c r="N91" s="82"/>
      <c r="O91" s="83"/>
      <c r="P91" s="84"/>
      <c r="Q91" s="83"/>
    </row>
    <row r="92" spans="1:24" ht="15.75" x14ac:dyDescent="0.25">
      <c r="I92" s="82"/>
      <c r="J92" s="83"/>
      <c r="K92" s="84"/>
      <c r="L92" s="83"/>
      <c r="M92" s="85"/>
      <c r="N92" s="82"/>
      <c r="O92" s="83"/>
      <c r="P92" s="84"/>
      <c r="Q92" s="83"/>
    </row>
    <row r="93" spans="1:24" ht="15.75" x14ac:dyDescent="0.25">
      <c r="I93" s="82"/>
      <c r="J93" s="83"/>
      <c r="K93" s="84"/>
      <c r="L93" s="83"/>
      <c r="M93" s="85"/>
      <c r="N93" s="82"/>
      <c r="O93" s="83"/>
      <c r="P93" s="84"/>
      <c r="Q93" s="83"/>
    </row>
    <row r="94" spans="1:24" ht="15.75" x14ac:dyDescent="0.25">
      <c r="I94" s="82"/>
      <c r="J94" s="83"/>
      <c r="K94" s="84"/>
      <c r="L94" s="83"/>
      <c r="M94" s="85"/>
      <c r="N94" s="82"/>
      <c r="O94" s="83"/>
      <c r="P94" s="84"/>
      <c r="Q94" s="83"/>
    </row>
    <row r="95" spans="1:24" ht="15.75" x14ac:dyDescent="0.25">
      <c r="I95" s="82"/>
      <c r="J95" s="83"/>
      <c r="K95" s="84"/>
      <c r="L95" s="83"/>
      <c r="M95" s="85"/>
      <c r="N95" s="82"/>
      <c r="O95" s="83"/>
      <c r="P95" s="84"/>
      <c r="Q95" s="83"/>
    </row>
    <row r="96" spans="1:24" ht="15.75" x14ac:dyDescent="0.25">
      <c r="I96" s="82"/>
      <c r="J96" s="83"/>
      <c r="K96" s="84"/>
      <c r="L96" s="83"/>
      <c r="M96" s="85"/>
      <c r="N96" s="82"/>
      <c r="O96" s="83"/>
      <c r="P96" s="84"/>
      <c r="Q96" s="83"/>
    </row>
    <row r="97" spans="9:17" ht="15.75" x14ac:dyDescent="0.25">
      <c r="I97" s="82"/>
      <c r="J97" s="83"/>
      <c r="K97" s="84"/>
      <c r="L97" s="83"/>
      <c r="M97" s="85"/>
      <c r="N97" s="82"/>
      <c r="O97" s="83"/>
      <c r="P97" s="84"/>
      <c r="Q97" s="83"/>
    </row>
    <row r="98" spans="9:17" ht="15.75" x14ac:dyDescent="0.25">
      <c r="I98" s="82"/>
      <c r="J98" s="83"/>
      <c r="K98" s="84"/>
      <c r="L98" s="83"/>
      <c r="M98" s="85"/>
      <c r="N98" s="82"/>
      <c r="O98" s="83"/>
      <c r="P98" s="84"/>
      <c r="Q98" s="83"/>
    </row>
    <row r="114" spans="1:24" ht="15.75" thickBot="1" x14ac:dyDescent="0.3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.75" thickTop="1" x14ac:dyDescent="0.25"/>
    <row r="116" spans="1:24" ht="45" x14ac:dyDescent="0.25">
      <c r="I116" s="78" t="s">
        <v>0</v>
      </c>
      <c r="J116" s="69" t="s">
        <v>307</v>
      </c>
      <c r="K116" s="79" t="s">
        <v>308</v>
      </c>
      <c r="L116" s="80" t="s">
        <v>8</v>
      </c>
      <c r="N116" s="78" t="s">
        <v>0</v>
      </c>
      <c r="O116" s="69" t="s">
        <v>307</v>
      </c>
      <c r="P116" s="79" t="s">
        <v>308</v>
      </c>
      <c r="Q116" s="80" t="s">
        <v>8</v>
      </c>
    </row>
    <row r="117" spans="1:24" ht="15.75" x14ac:dyDescent="0.25">
      <c r="I117" s="82"/>
      <c r="J117" s="83"/>
      <c r="K117" s="84"/>
      <c r="L117" s="83"/>
      <c r="N117" s="82"/>
      <c r="O117" s="83"/>
      <c r="P117" s="84"/>
      <c r="Q117" s="83"/>
    </row>
    <row r="118" spans="1:24" ht="15.75" x14ac:dyDescent="0.25">
      <c r="I118" s="82"/>
      <c r="J118" s="83"/>
      <c r="K118" s="84"/>
      <c r="L118" s="83"/>
      <c r="N118" s="82"/>
      <c r="O118" s="83"/>
      <c r="P118" s="84"/>
      <c r="Q118" s="83"/>
    </row>
    <row r="119" spans="1:24" ht="15.75" x14ac:dyDescent="0.25">
      <c r="I119" s="82"/>
      <c r="J119" s="83"/>
      <c r="K119" s="84"/>
      <c r="L119" s="83"/>
      <c r="N119" s="82"/>
      <c r="O119" s="83"/>
      <c r="P119" s="84"/>
      <c r="Q119" s="83"/>
    </row>
    <row r="120" spans="1:24" ht="15.75" x14ac:dyDescent="0.25">
      <c r="I120" s="82"/>
      <c r="J120" s="83"/>
      <c r="K120" s="84"/>
      <c r="L120" s="83"/>
      <c r="N120" s="82"/>
      <c r="O120" s="83"/>
      <c r="P120" s="84"/>
      <c r="Q120" s="83"/>
    </row>
    <row r="121" spans="1:24" ht="15.75" x14ac:dyDescent="0.25">
      <c r="I121" s="82"/>
      <c r="J121" s="83"/>
      <c r="K121" s="84"/>
      <c r="L121" s="83"/>
      <c r="M121" s="35"/>
      <c r="N121" s="82"/>
      <c r="O121" s="83"/>
      <c r="P121" s="84"/>
      <c r="Q121" s="83"/>
    </row>
    <row r="122" spans="1:24" ht="15.75" x14ac:dyDescent="0.25">
      <c r="I122" s="82"/>
      <c r="J122" s="83"/>
      <c r="K122" s="84"/>
      <c r="L122" s="83"/>
      <c r="M122" s="85"/>
      <c r="N122" s="82"/>
      <c r="O122" s="83"/>
      <c r="P122" s="84"/>
      <c r="Q122" s="83"/>
    </row>
    <row r="123" spans="1:24" ht="15.75" x14ac:dyDescent="0.25">
      <c r="I123" s="82"/>
      <c r="J123" s="83"/>
      <c r="K123" s="84"/>
      <c r="L123" s="83"/>
      <c r="M123" s="85"/>
      <c r="N123" s="82"/>
      <c r="O123" s="83"/>
      <c r="P123" s="84"/>
      <c r="Q123" s="83"/>
    </row>
    <row r="124" spans="1:24" ht="15.75" x14ac:dyDescent="0.25">
      <c r="I124" s="82"/>
      <c r="J124" s="83"/>
      <c r="K124" s="84"/>
      <c r="L124" s="83"/>
      <c r="M124" s="85"/>
      <c r="N124" s="82"/>
      <c r="O124" s="83"/>
      <c r="P124" s="84"/>
      <c r="Q124" s="83"/>
    </row>
    <row r="125" spans="1:24" ht="15.75" x14ac:dyDescent="0.25">
      <c r="I125" s="82"/>
      <c r="J125" s="83"/>
      <c r="K125" s="84"/>
      <c r="L125" s="83"/>
      <c r="M125" s="85"/>
      <c r="N125" s="82"/>
      <c r="O125" s="83"/>
      <c r="P125" s="84"/>
      <c r="Q125" s="83"/>
    </row>
    <row r="126" spans="1:24" ht="15.75" x14ac:dyDescent="0.25">
      <c r="I126" s="82"/>
      <c r="J126" s="83"/>
      <c r="K126" s="84"/>
      <c r="L126" s="83"/>
      <c r="M126" s="85"/>
      <c r="N126" s="82"/>
      <c r="O126" s="83"/>
      <c r="P126" s="84"/>
      <c r="Q126" s="83"/>
    </row>
    <row r="127" spans="1:24" ht="15.75" x14ac:dyDescent="0.25">
      <c r="I127" s="82"/>
      <c r="J127" s="83"/>
      <c r="K127" s="84"/>
      <c r="L127" s="83"/>
      <c r="M127" s="85"/>
      <c r="N127" s="82"/>
      <c r="O127" s="83"/>
      <c r="P127" s="84"/>
      <c r="Q127" s="83"/>
    </row>
    <row r="128" spans="1:24" ht="15.75" x14ac:dyDescent="0.25">
      <c r="I128" s="82"/>
      <c r="J128" s="83"/>
      <c r="K128" s="84"/>
      <c r="L128" s="83"/>
      <c r="M128" s="85"/>
      <c r="N128" s="82"/>
      <c r="O128" s="83"/>
      <c r="P128" s="84"/>
      <c r="Q128" s="8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6"/>
  <sheetViews>
    <sheetView topLeftCell="C1" zoomScaleNormal="100" workbookViewId="0">
      <selection activeCell="K12" sqref="K12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8" t="s">
        <v>46</v>
      </c>
      <c r="H1" s="8"/>
      <c r="I1" s="8"/>
      <c r="J1" s="8"/>
    </row>
    <row r="3" spans="2:17" x14ac:dyDescent="0.25">
      <c r="B3" t="s">
        <v>73</v>
      </c>
      <c r="D3" t="s">
        <v>48</v>
      </c>
      <c r="G3" t="s">
        <v>45</v>
      </c>
      <c r="I3" t="s">
        <v>52</v>
      </c>
      <c r="L3" t="s">
        <v>9</v>
      </c>
      <c r="P3" t="s">
        <v>75</v>
      </c>
    </row>
    <row r="4" spans="2:17" x14ac:dyDescent="0.25">
      <c r="B4" s="47"/>
      <c r="C4" s="23"/>
      <c r="D4" s="23"/>
      <c r="E4" s="23"/>
      <c r="F4" s="23"/>
      <c r="G4" s="70"/>
      <c r="H4" s="24"/>
      <c r="I4" s="23"/>
      <c r="J4" s="24"/>
      <c r="K4" s="23"/>
      <c r="L4" s="68"/>
      <c r="M4" s="26"/>
      <c r="N4" s="26"/>
      <c r="O4" s="23"/>
      <c r="P4" s="23"/>
    </row>
    <row r="5" spans="2:17" x14ac:dyDescent="0.25">
      <c r="B5" s="47">
        <v>10</v>
      </c>
      <c r="C5" s="23"/>
      <c r="D5" s="23" t="s">
        <v>2</v>
      </c>
      <c r="E5" s="23"/>
      <c r="F5" s="23"/>
      <c r="G5" s="71" t="s">
        <v>1</v>
      </c>
      <c r="H5" s="24"/>
      <c r="I5" s="23" t="s">
        <v>55</v>
      </c>
      <c r="J5" s="24"/>
      <c r="K5" s="23"/>
      <c r="L5" s="75" t="s">
        <v>130</v>
      </c>
      <c r="M5" s="27"/>
      <c r="N5" s="27">
        <v>1</v>
      </c>
      <c r="O5" s="23"/>
      <c r="P5" s="49" t="s">
        <v>289</v>
      </c>
      <c r="Q5" s="50"/>
    </row>
    <row r="6" spans="2:17" x14ac:dyDescent="0.25">
      <c r="B6" s="47">
        <v>16</v>
      </c>
      <c r="C6" s="23"/>
      <c r="D6" s="23" t="s">
        <v>6</v>
      </c>
      <c r="E6" s="23"/>
      <c r="F6" s="23"/>
      <c r="G6" s="70"/>
      <c r="H6" s="24"/>
      <c r="I6" s="23" t="s">
        <v>53</v>
      </c>
      <c r="J6" s="24"/>
      <c r="K6" s="23"/>
      <c r="L6" s="75" t="s">
        <v>131</v>
      </c>
      <c r="M6" s="28"/>
      <c r="N6" s="28">
        <v>2</v>
      </c>
      <c r="O6" s="23"/>
      <c r="P6" s="49" t="s">
        <v>290</v>
      </c>
      <c r="Q6" s="50"/>
    </row>
    <row r="7" spans="2:17" x14ac:dyDescent="0.25">
      <c r="B7" s="48">
        <v>19</v>
      </c>
      <c r="C7" s="23"/>
      <c r="D7" s="23" t="s">
        <v>80</v>
      </c>
      <c r="E7" s="23"/>
      <c r="F7" s="23"/>
      <c r="G7" s="71" t="s">
        <v>100</v>
      </c>
      <c r="H7" s="24"/>
      <c r="I7" s="23" t="s">
        <v>54</v>
      </c>
      <c r="J7" s="24"/>
      <c r="K7" s="23"/>
      <c r="L7" s="75" t="s">
        <v>132</v>
      </c>
      <c r="M7" s="28"/>
      <c r="N7" s="27">
        <v>3</v>
      </c>
      <c r="O7" s="23"/>
      <c r="P7" s="49" t="s">
        <v>291</v>
      </c>
      <c r="Q7" s="50"/>
    </row>
    <row r="8" spans="2:17" x14ac:dyDescent="0.25">
      <c r="B8" s="48">
        <v>22</v>
      </c>
      <c r="C8" s="23"/>
      <c r="D8" s="23" t="s">
        <v>81</v>
      </c>
      <c r="E8" s="23"/>
      <c r="F8" s="23"/>
      <c r="G8" s="72" t="s">
        <v>23</v>
      </c>
      <c r="H8" s="24"/>
      <c r="I8" s="23" t="s">
        <v>91</v>
      </c>
      <c r="J8" s="24"/>
      <c r="K8" s="23"/>
      <c r="L8" s="75" t="s">
        <v>133</v>
      </c>
      <c r="M8" s="27"/>
      <c r="N8" s="28">
        <v>4</v>
      </c>
      <c r="O8" s="23"/>
      <c r="P8" s="49"/>
      <c r="Q8" s="50"/>
    </row>
    <row r="9" spans="2:17" x14ac:dyDescent="0.25">
      <c r="B9" s="48">
        <v>44</v>
      </c>
      <c r="C9" s="23"/>
      <c r="D9" s="23" t="s">
        <v>92</v>
      </c>
      <c r="E9" s="23"/>
      <c r="F9" s="23"/>
      <c r="G9" s="71" t="s">
        <v>26</v>
      </c>
      <c r="H9" s="24"/>
      <c r="I9" s="23" t="s">
        <v>113</v>
      </c>
      <c r="J9" s="24"/>
      <c r="K9" s="23"/>
      <c r="L9" s="75" t="s">
        <v>134</v>
      </c>
      <c r="M9" s="27"/>
      <c r="N9" s="27">
        <v>5</v>
      </c>
      <c r="O9" s="23"/>
      <c r="P9" s="49" t="s">
        <v>292</v>
      </c>
      <c r="Q9" s="50"/>
    </row>
    <row r="10" spans="2:17" x14ac:dyDescent="0.25">
      <c r="B10" s="23"/>
      <c r="C10" s="23"/>
      <c r="D10" s="23" t="s">
        <v>74</v>
      </c>
      <c r="E10" s="23"/>
      <c r="F10" s="23"/>
      <c r="G10" s="70" t="s">
        <v>95</v>
      </c>
      <c r="H10" s="24"/>
      <c r="I10" s="23"/>
      <c r="J10" s="24"/>
      <c r="K10" s="23"/>
      <c r="L10" s="75" t="s">
        <v>135</v>
      </c>
      <c r="M10" s="27"/>
      <c r="N10" s="28">
        <v>6</v>
      </c>
      <c r="O10" s="23"/>
      <c r="P10" s="49" t="s">
        <v>293</v>
      </c>
      <c r="Q10" s="50"/>
    </row>
    <row r="11" spans="2:17" x14ac:dyDescent="0.25">
      <c r="B11" s="23"/>
      <c r="C11" s="23"/>
      <c r="D11" s="23" t="s">
        <v>79</v>
      </c>
      <c r="E11" s="23"/>
      <c r="F11" s="23"/>
      <c r="G11" s="73" t="s">
        <v>21</v>
      </c>
      <c r="H11" s="24"/>
      <c r="I11" s="23"/>
      <c r="J11" s="24"/>
      <c r="K11" s="23"/>
      <c r="L11" s="75" t="s">
        <v>136</v>
      </c>
      <c r="M11" s="27"/>
      <c r="N11" s="27">
        <v>7</v>
      </c>
      <c r="O11" s="23"/>
      <c r="P11" s="49" t="s">
        <v>294</v>
      </c>
      <c r="Q11" s="50"/>
    </row>
    <row r="12" spans="2:17" x14ac:dyDescent="0.25">
      <c r="B12" s="23"/>
      <c r="C12" s="23"/>
      <c r="D12" s="23" t="s">
        <v>114</v>
      </c>
      <c r="E12" s="23"/>
      <c r="F12" s="23"/>
      <c r="G12" s="70" t="s">
        <v>12</v>
      </c>
      <c r="H12" s="24"/>
      <c r="I12" s="24"/>
      <c r="J12" s="24"/>
      <c r="K12" s="23"/>
      <c r="L12" s="75" t="s">
        <v>137</v>
      </c>
      <c r="M12" s="27"/>
      <c r="N12" s="28">
        <v>8</v>
      </c>
      <c r="O12" s="23"/>
      <c r="P12" s="49"/>
      <c r="Q12" s="50"/>
    </row>
    <row r="13" spans="2:17" x14ac:dyDescent="0.25">
      <c r="B13" s="23"/>
      <c r="C13" s="23"/>
      <c r="D13" s="23"/>
      <c r="E13" s="23"/>
      <c r="F13" s="23"/>
      <c r="G13" s="73" t="s">
        <v>27</v>
      </c>
      <c r="H13" s="24"/>
      <c r="I13" s="24"/>
      <c r="J13" s="24"/>
      <c r="K13" s="23"/>
      <c r="L13" s="75" t="s">
        <v>138</v>
      </c>
      <c r="M13" s="27"/>
      <c r="N13" s="27">
        <v>9</v>
      </c>
      <c r="O13" s="23"/>
      <c r="P13" s="49"/>
    </row>
    <row r="14" spans="2:17" x14ac:dyDescent="0.25">
      <c r="B14" s="23"/>
      <c r="C14" s="23"/>
      <c r="D14" s="23"/>
      <c r="E14" s="23"/>
      <c r="F14" s="23"/>
      <c r="G14" s="72" t="s">
        <v>10</v>
      </c>
      <c r="H14" s="24"/>
      <c r="I14" s="24"/>
      <c r="J14" s="24"/>
      <c r="K14" s="23"/>
      <c r="L14" s="75" t="s">
        <v>139</v>
      </c>
      <c r="M14" s="27"/>
      <c r="N14" s="28">
        <v>10</v>
      </c>
      <c r="O14" s="23"/>
      <c r="P14" s="49"/>
    </row>
    <row r="15" spans="2:17" x14ac:dyDescent="0.25">
      <c r="B15" s="23"/>
      <c r="C15" s="23"/>
      <c r="D15" s="23"/>
      <c r="E15" s="23"/>
      <c r="F15" s="23"/>
      <c r="G15" s="73" t="s">
        <v>15</v>
      </c>
      <c r="H15" s="24"/>
      <c r="I15" s="24"/>
      <c r="J15" s="24"/>
      <c r="K15" s="23"/>
      <c r="L15" s="75" t="s">
        <v>140</v>
      </c>
      <c r="M15" s="27"/>
      <c r="N15" s="27">
        <v>11</v>
      </c>
      <c r="O15" s="23"/>
      <c r="P15" s="23"/>
    </row>
    <row r="16" spans="2:17" x14ac:dyDescent="0.25">
      <c r="B16" s="23"/>
      <c r="C16" s="23"/>
      <c r="D16" s="23"/>
      <c r="E16" s="23"/>
      <c r="F16" s="23"/>
      <c r="G16" s="70" t="s">
        <v>24</v>
      </c>
      <c r="H16" s="24"/>
      <c r="I16" s="24"/>
      <c r="J16" s="24"/>
      <c r="K16" s="23"/>
      <c r="L16" s="75" t="s">
        <v>141</v>
      </c>
      <c r="M16" s="27"/>
      <c r="N16" s="28">
        <v>12</v>
      </c>
      <c r="O16" s="23"/>
      <c r="P16" s="23"/>
    </row>
    <row r="17" spans="2:16" x14ac:dyDescent="0.25">
      <c r="B17" s="23"/>
      <c r="C17" s="23"/>
      <c r="D17" s="23"/>
      <c r="E17" s="23"/>
      <c r="F17" s="23"/>
      <c r="G17" s="71" t="s">
        <v>20</v>
      </c>
      <c r="H17" s="24"/>
      <c r="I17" s="24"/>
      <c r="J17" s="24"/>
      <c r="K17" s="23"/>
      <c r="L17" s="75" t="s">
        <v>142</v>
      </c>
      <c r="M17" s="27"/>
      <c r="N17" s="27">
        <v>13</v>
      </c>
      <c r="O17" s="23"/>
      <c r="P17" s="23"/>
    </row>
    <row r="18" spans="2:16" x14ac:dyDescent="0.25">
      <c r="B18" s="23"/>
      <c r="C18" s="23"/>
      <c r="D18" s="23"/>
      <c r="E18" s="23"/>
      <c r="F18" s="23"/>
      <c r="G18" s="70" t="s">
        <v>18</v>
      </c>
      <c r="H18" s="24"/>
      <c r="I18" s="24"/>
      <c r="J18" s="24"/>
      <c r="K18" s="23"/>
      <c r="L18" s="75" t="s">
        <v>143</v>
      </c>
      <c r="M18" s="27"/>
      <c r="N18" s="28">
        <v>14</v>
      </c>
      <c r="O18" s="23"/>
      <c r="P18" s="23"/>
    </row>
    <row r="19" spans="2:16" x14ac:dyDescent="0.25">
      <c r="B19" s="23"/>
      <c r="C19" s="23"/>
      <c r="D19" s="23"/>
      <c r="E19" s="23"/>
      <c r="F19" s="23"/>
      <c r="G19" s="71" t="s">
        <v>98</v>
      </c>
      <c r="H19" s="24"/>
      <c r="I19" s="24"/>
      <c r="J19" s="24"/>
      <c r="K19" s="23"/>
      <c r="L19" s="75" t="s">
        <v>144</v>
      </c>
      <c r="M19" s="27"/>
      <c r="N19" s="27">
        <v>15</v>
      </c>
      <c r="O19" s="23"/>
      <c r="P19" s="23"/>
    </row>
    <row r="20" spans="2:16" x14ac:dyDescent="0.25">
      <c r="B20" s="23"/>
      <c r="C20" s="23"/>
      <c r="D20" s="23"/>
      <c r="E20" s="23"/>
      <c r="F20" s="23"/>
      <c r="G20" s="72" t="s">
        <v>19</v>
      </c>
      <c r="H20" s="24"/>
      <c r="I20" s="24"/>
      <c r="J20" s="24"/>
      <c r="K20" s="23"/>
      <c r="L20" s="75" t="s">
        <v>145</v>
      </c>
      <c r="M20" s="27"/>
      <c r="N20" s="28">
        <v>16</v>
      </c>
      <c r="O20" s="23"/>
      <c r="P20" s="23"/>
    </row>
    <row r="21" spans="2:16" x14ac:dyDescent="0.25">
      <c r="B21" s="23"/>
      <c r="C21" s="23"/>
      <c r="D21" s="23"/>
      <c r="E21" s="23"/>
      <c r="F21" s="23"/>
      <c r="G21" s="73" t="s">
        <v>13</v>
      </c>
      <c r="H21" s="24"/>
      <c r="I21" s="24"/>
      <c r="J21" s="24"/>
      <c r="K21" s="23"/>
      <c r="L21" s="75" t="s">
        <v>146</v>
      </c>
      <c r="M21" s="27"/>
      <c r="N21" s="27">
        <v>17</v>
      </c>
      <c r="O21" s="23"/>
      <c r="P21" s="23"/>
    </row>
    <row r="22" spans="2:16" x14ac:dyDescent="0.25">
      <c r="B22" s="23"/>
      <c r="C22" s="23"/>
      <c r="D22" s="23"/>
      <c r="E22" s="23"/>
      <c r="F22" s="23"/>
      <c r="G22" s="72" t="s">
        <v>7</v>
      </c>
      <c r="H22" s="24"/>
      <c r="I22" s="24"/>
      <c r="J22" s="24"/>
      <c r="K22" s="23"/>
      <c r="L22" s="75" t="s">
        <v>147</v>
      </c>
      <c r="M22" s="27"/>
      <c r="N22" s="28">
        <v>18</v>
      </c>
      <c r="O22" s="23"/>
      <c r="P22" s="23"/>
    </row>
    <row r="23" spans="2:16" x14ac:dyDescent="0.25">
      <c r="B23" s="23"/>
      <c r="C23" s="23"/>
      <c r="D23" s="23"/>
      <c r="E23" s="23"/>
      <c r="F23" s="23"/>
      <c r="G23" s="73" t="s">
        <v>97</v>
      </c>
      <c r="H23" s="24"/>
      <c r="I23" s="24"/>
      <c r="J23" s="24"/>
      <c r="K23" s="23"/>
      <c r="L23" s="75" t="s">
        <v>148</v>
      </c>
      <c r="M23" s="27"/>
      <c r="N23" s="27">
        <v>19</v>
      </c>
      <c r="O23" s="23"/>
      <c r="P23" s="23"/>
    </row>
    <row r="24" spans="2:16" x14ac:dyDescent="0.25">
      <c r="B24" s="23"/>
      <c r="C24" s="23"/>
      <c r="D24" s="23"/>
      <c r="E24" s="23"/>
      <c r="F24" s="23"/>
      <c r="G24" s="70" t="s">
        <v>22</v>
      </c>
      <c r="H24" s="24"/>
      <c r="I24" s="24"/>
      <c r="J24" s="24"/>
      <c r="K24" s="23"/>
      <c r="L24" s="75" t="s">
        <v>149</v>
      </c>
      <c r="M24" s="27"/>
      <c r="N24" s="28">
        <v>20</v>
      </c>
      <c r="O24" s="23"/>
      <c r="P24" s="23"/>
    </row>
    <row r="25" spans="2:16" x14ac:dyDescent="0.25">
      <c r="B25" s="23"/>
      <c r="C25" s="23"/>
      <c r="D25" s="23"/>
      <c r="E25" s="23"/>
      <c r="F25" s="23"/>
      <c r="G25" s="73" t="s">
        <v>25</v>
      </c>
      <c r="H25" s="24"/>
      <c r="I25" s="24"/>
      <c r="J25" s="24"/>
      <c r="K25" s="23"/>
      <c r="L25" s="75" t="s">
        <v>150</v>
      </c>
      <c r="M25" s="27"/>
      <c r="N25" s="27">
        <v>21</v>
      </c>
      <c r="O25" s="23"/>
      <c r="P25" s="23"/>
    </row>
    <row r="26" spans="2:16" ht="30" x14ac:dyDescent="0.25">
      <c r="B26" s="23"/>
      <c r="C26" s="23"/>
      <c r="D26" s="23"/>
      <c r="E26" s="23"/>
      <c r="F26" s="23"/>
      <c r="G26" s="70" t="s">
        <v>96</v>
      </c>
      <c r="H26" s="24"/>
      <c r="I26" s="24"/>
      <c r="J26" s="24"/>
      <c r="K26" s="23"/>
      <c r="L26" s="75" t="s">
        <v>151</v>
      </c>
      <c r="M26" s="27"/>
      <c r="N26" s="28">
        <v>22</v>
      </c>
      <c r="O26" s="23"/>
      <c r="P26" s="23"/>
    </row>
    <row r="27" spans="2:16" x14ac:dyDescent="0.25">
      <c r="B27" s="23"/>
      <c r="C27" s="23"/>
      <c r="D27" s="23"/>
      <c r="E27" s="23"/>
      <c r="F27" s="23"/>
      <c r="G27" s="73" t="s">
        <v>115</v>
      </c>
      <c r="H27" s="24"/>
      <c r="I27" s="24"/>
      <c r="J27" s="24"/>
      <c r="K27" s="23"/>
      <c r="L27" s="75" t="s">
        <v>152</v>
      </c>
      <c r="M27" s="27"/>
      <c r="N27" s="27">
        <v>23</v>
      </c>
      <c r="O27" s="23"/>
      <c r="P27" s="23"/>
    </row>
    <row r="28" spans="2:16" x14ac:dyDescent="0.25">
      <c r="B28" s="23"/>
      <c r="C28" s="23"/>
      <c r="D28" s="23"/>
      <c r="E28" s="23"/>
      <c r="F28" s="23"/>
      <c r="G28" s="70" t="s">
        <v>11</v>
      </c>
      <c r="H28" s="24"/>
      <c r="I28" s="24"/>
      <c r="J28" s="24"/>
      <c r="K28" s="23"/>
      <c r="L28" s="75" t="s">
        <v>153</v>
      </c>
      <c r="M28" s="27"/>
      <c r="N28" s="28">
        <v>24</v>
      </c>
      <c r="O28" s="23"/>
      <c r="P28" s="23"/>
    </row>
    <row r="29" spans="2:16" x14ac:dyDescent="0.25">
      <c r="B29" s="23"/>
      <c r="C29" s="23"/>
      <c r="D29" s="23"/>
      <c r="E29" s="23"/>
      <c r="F29" s="23"/>
      <c r="G29" s="71" t="s">
        <v>14</v>
      </c>
      <c r="H29" s="24"/>
      <c r="I29" s="24"/>
      <c r="J29" s="24"/>
      <c r="K29" s="23"/>
      <c r="L29" s="75" t="s">
        <v>154</v>
      </c>
      <c r="M29" s="27"/>
      <c r="N29" s="27">
        <v>25</v>
      </c>
      <c r="O29" s="23"/>
      <c r="P29" s="23"/>
    </row>
    <row r="30" spans="2:16" x14ac:dyDescent="0.25">
      <c r="B30" s="23"/>
      <c r="C30" s="23"/>
      <c r="D30" s="23"/>
      <c r="E30" s="23"/>
      <c r="F30" s="23"/>
      <c r="G30" s="70" t="s">
        <v>94</v>
      </c>
      <c r="H30" s="24"/>
      <c r="I30" s="24"/>
      <c r="J30" s="24"/>
      <c r="K30" s="23"/>
      <c r="L30" s="75" t="s">
        <v>155</v>
      </c>
      <c r="M30" s="27"/>
      <c r="N30" s="28">
        <v>26</v>
      </c>
      <c r="O30" s="23"/>
      <c r="P30" s="23"/>
    </row>
    <row r="31" spans="2:16" x14ac:dyDescent="0.25">
      <c r="B31" s="23"/>
      <c r="C31" s="23"/>
      <c r="D31" s="23"/>
      <c r="E31" s="23"/>
      <c r="F31" s="23"/>
      <c r="G31" s="73" t="s">
        <v>28</v>
      </c>
      <c r="H31" s="24"/>
      <c r="I31" s="24"/>
      <c r="J31" s="24"/>
      <c r="K31" s="23"/>
      <c r="L31" s="75" t="s">
        <v>156</v>
      </c>
      <c r="M31" s="27"/>
      <c r="N31" s="27">
        <v>27</v>
      </c>
      <c r="O31" s="23"/>
      <c r="P31" s="23"/>
    </row>
    <row r="32" spans="2:16" x14ac:dyDescent="0.25">
      <c r="B32" s="23"/>
      <c r="C32" s="23"/>
      <c r="D32" s="23"/>
      <c r="E32" s="23"/>
      <c r="F32" s="23"/>
      <c r="G32" s="72" t="s">
        <v>99</v>
      </c>
      <c r="H32" s="24"/>
      <c r="I32" s="24"/>
      <c r="J32" s="24"/>
      <c r="K32" s="23"/>
      <c r="L32" s="75" t="s">
        <v>157</v>
      </c>
      <c r="M32" s="27"/>
      <c r="N32" s="28">
        <v>28</v>
      </c>
      <c r="O32" s="23"/>
      <c r="P32" s="23"/>
    </row>
    <row r="33" spans="2:16" x14ac:dyDescent="0.25">
      <c r="B33" s="23"/>
      <c r="C33" s="23"/>
      <c r="D33" s="23"/>
      <c r="E33" s="23"/>
      <c r="F33" s="23"/>
      <c r="G33" s="71"/>
      <c r="H33" s="24"/>
      <c r="I33" s="24"/>
      <c r="J33" s="24"/>
      <c r="K33" s="23"/>
      <c r="L33" s="75" t="s">
        <v>158</v>
      </c>
      <c r="M33" s="27"/>
      <c r="N33" s="27">
        <v>29</v>
      </c>
      <c r="O33" s="23"/>
      <c r="P33" s="23"/>
    </row>
    <row r="34" spans="2:16" x14ac:dyDescent="0.25">
      <c r="B34" s="23"/>
      <c r="C34" s="23"/>
      <c r="D34" s="23"/>
      <c r="E34" s="23"/>
      <c r="F34" s="23"/>
      <c r="G34" s="70" t="s">
        <v>93</v>
      </c>
      <c r="H34" s="24"/>
      <c r="I34" s="24"/>
      <c r="J34" s="24"/>
      <c r="K34" s="23"/>
      <c r="L34" s="75" t="s">
        <v>159</v>
      </c>
      <c r="M34" s="27"/>
      <c r="N34" s="28">
        <v>30</v>
      </c>
      <c r="O34" s="23"/>
      <c r="P34" s="23"/>
    </row>
    <row r="35" spans="2:16" ht="30" x14ac:dyDescent="0.25">
      <c r="B35" s="23"/>
      <c r="C35" s="23"/>
      <c r="D35" s="23"/>
      <c r="E35" s="23"/>
      <c r="F35" s="23"/>
      <c r="G35" s="73" t="s">
        <v>31</v>
      </c>
      <c r="H35" s="24"/>
      <c r="I35" s="24"/>
      <c r="J35" s="24"/>
      <c r="K35" s="23"/>
      <c r="L35" s="75" t="s">
        <v>160</v>
      </c>
      <c r="M35" s="26"/>
      <c r="N35" s="27">
        <v>31</v>
      </c>
      <c r="O35" s="23"/>
      <c r="P35" s="23"/>
    </row>
    <row r="36" spans="2:16" ht="30" x14ac:dyDescent="0.25">
      <c r="B36" s="23"/>
      <c r="C36" s="23"/>
      <c r="D36" s="23"/>
      <c r="E36" s="23"/>
      <c r="F36" s="23"/>
      <c r="G36" s="72" t="s">
        <v>37</v>
      </c>
      <c r="H36" s="24"/>
      <c r="I36" s="24"/>
      <c r="J36" s="24"/>
      <c r="K36" s="23"/>
      <c r="L36" s="75" t="s">
        <v>161</v>
      </c>
      <c r="M36" s="27"/>
      <c r="N36" s="28">
        <v>32</v>
      </c>
      <c r="O36" s="23"/>
      <c r="P36" s="23"/>
    </row>
    <row r="37" spans="2:16" ht="30" x14ac:dyDescent="0.25">
      <c r="B37" s="23"/>
      <c r="C37" s="23"/>
      <c r="D37" s="23"/>
      <c r="E37" s="23"/>
      <c r="F37" s="23"/>
      <c r="G37" s="71" t="s">
        <v>103</v>
      </c>
      <c r="H37" s="24"/>
      <c r="I37" s="24"/>
      <c r="J37" s="24"/>
      <c r="K37" s="23"/>
      <c r="L37" s="75" t="s">
        <v>162</v>
      </c>
      <c r="M37" s="27"/>
      <c r="N37" s="27">
        <v>33</v>
      </c>
      <c r="O37" s="23"/>
      <c r="P37" s="23"/>
    </row>
    <row r="38" spans="2:16" ht="30" x14ac:dyDescent="0.25">
      <c r="B38" s="23"/>
      <c r="C38" s="23"/>
      <c r="D38" s="23"/>
      <c r="E38" s="23"/>
      <c r="F38" s="23"/>
      <c r="G38" s="72" t="s">
        <v>102</v>
      </c>
      <c r="H38" s="24"/>
      <c r="I38" s="24"/>
      <c r="J38" s="24"/>
      <c r="K38" s="23"/>
      <c r="L38" s="75" t="s">
        <v>163</v>
      </c>
      <c r="M38" s="27"/>
      <c r="N38" s="28">
        <v>34</v>
      </c>
      <c r="O38" s="23"/>
      <c r="P38" s="23"/>
    </row>
    <row r="39" spans="2:16" ht="30" x14ac:dyDescent="0.25">
      <c r="B39" s="23"/>
      <c r="C39" s="23"/>
      <c r="D39" s="23"/>
      <c r="E39" s="23"/>
      <c r="F39" s="23"/>
      <c r="G39" s="73" t="s">
        <v>33</v>
      </c>
      <c r="H39" s="24"/>
      <c r="I39" s="24"/>
      <c r="J39" s="24"/>
      <c r="K39" s="23"/>
      <c r="L39" s="75" t="s">
        <v>164</v>
      </c>
      <c r="M39" s="27"/>
      <c r="N39" s="27">
        <v>35</v>
      </c>
      <c r="O39" s="23"/>
      <c r="P39" s="23"/>
    </row>
    <row r="40" spans="2:16" ht="30" x14ac:dyDescent="0.25">
      <c r="B40" s="23"/>
      <c r="C40" s="23"/>
      <c r="D40" s="23"/>
      <c r="E40" s="23"/>
      <c r="F40" s="23"/>
      <c r="G40" s="70" t="s">
        <v>34</v>
      </c>
      <c r="H40" s="24"/>
      <c r="I40" s="24"/>
      <c r="J40" s="24"/>
      <c r="K40" s="23"/>
      <c r="L40" s="75" t="s">
        <v>165</v>
      </c>
      <c r="M40" s="27"/>
      <c r="N40" s="28">
        <v>36</v>
      </c>
      <c r="O40" s="23"/>
      <c r="P40" s="23"/>
    </row>
    <row r="41" spans="2:16" ht="30" x14ac:dyDescent="0.25">
      <c r="B41" s="23"/>
      <c r="C41" s="23"/>
      <c r="D41" s="23"/>
      <c r="E41" s="23"/>
      <c r="F41" s="23"/>
      <c r="G41" s="74" t="s">
        <v>38</v>
      </c>
      <c r="H41" s="24"/>
      <c r="I41" s="24"/>
      <c r="J41" s="24"/>
      <c r="K41" s="23"/>
      <c r="L41" s="75" t="s">
        <v>166</v>
      </c>
      <c r="M41" s="27"/>
      <c r="N41" s="27">
        <v>37</v>
      </c>
      <c r="O41" s="23"/>
      <c r="P41" s="23"/>
    </row>
    <row r="42" spans="2:16" x14ac:dyDescent="0.25">
      <c r="B42" s="23"/>
      <c r="C42" s="23"/>
      <c r="D42" s="23"/>
      <c r="E42" s="23"/>
      <c r="F42" s="23"/>
      <c r="G42" s="70" t="s">
        <v>104</v>
      </c>
      <c r="H42" s="24"/>
      <c r="I42" s="24"/>
      <c r="J42" s="24"/>
      <c r="K42" s="23"/>
      <c r="L42" s="75" t="s">
        <v>167</v>
      </c>
      <c r="M42" s="27"/>
      <c r="N42" s="28">
        <v>38</v>
      </c>
      <c r="O42" s="23"/>
      <c r="P42" s="23"/>
    </row>
    <row r="43" spans="2:16" x14ac:dyDescent="0.25">
      <c r="B43" s="23"/>
      <c r="C43" s="23"/>
      <c r="D43" s="23"/>
      <c r="E43" s="23"/>
      <c r="F43" s="23"/>
      <c r="G43" s="71" t="s">
        <v>101</v>
      </c>
      <c r="H43" s="24"/>
      <c r="I43" s="24"/>
      <c r="J43" s="24"/>
      <c r="K43" s="23"/>
      <c r="L43" s="75" t="s">
        <v>168</v>
      </c>
      <c r="M43" s="26"/>
      <c r="N43" s="27">
        <v>39</v>
      </c>
      <c r="O43" s="23"/>
      <c r="P43" s="23"/>
    </row>
    <row r="44" spans="2:16" x14ac:dyDescent="0.25">
      <c r="B44" s="23"/>
      <c r="C44" s="23"/>
      <c r="D44" s="23"/>
      <c r="E44" s="23"/>
      <c r="F44" s="23"/>
      <c r="G44" s="72" t="s">
        <v>49</v>
      </c>
      <c r="H44" s="25"/>
      <c r="I44" s="25"/>
      <c r="J44" s="25"/>
      <c r="K44" s="23"/>
      <c r="L44" s="75" t="s">
        <v>169</v>
      </c>
      <c r="M44" s="27"/>
      <c r="N44" s="28">
        <v>40</v>
      </c>
      <c r="O44" s="23"/>
      <c r="P44" s="23"/>
    </row>
    <row r="45" spans="2:16" ht="30" x14ac:dyDescent="0.25">
      <c r="B45" s="23"/>
      <c r="C45" s="23"/>
      <c r="D45" s="23"/>
      <c r="E45" s="23"/>
      <c r="F45" s="23"/>
      <c r="G45" s="71" t="s">
        <v>32</v>
      </c>
      <c r="H45" s="24"/>
      <c r="I45" s="24"/>
      <c r="J45" s="24"/>
      <c r="K45" s="23"/>
      <c r="L45" s="75" t="s">
        <v>170</v>
      </c>
      <c r="M45" s="26"/>
      <c r="N45" s="27">
        <v>41</v>
      </c>
      <c r="O45" s="23"/>
      <c r="P45" s="23"/>
    </row>
    <row r="46" spans="2:16" x14ac:dyDescent="0.25">
      <c r="B46" s="23"/>
      <c r="C46" s="23"/>
      <c r="D46" s="23"/>
      <c r="E46" s="23"/>
      <c r="F46" s="23"/>
      <c r="G46" s="70"/>
      <c r="H46" s="24"/>
      <c r="I46" s="24"/>
      <c r="J46" s="24"/>
      <c r="K46" s="23"/>
      <c r="L46" s="75" t="s">
        <v>171</v>
      </c>
      <c r="M46" s="27"/>
      <c r="N46" s="28">
        <v>42</v>
      </c>
      <c r="O46" s="23"/>
      <c r="P46" s="23"/>
    </row>
    <row r="47" spans="2:16" x14ac:dyDescent="0.25">
      <c r="B47" s="23"/>
      <c r="C47" s="23"/>
      <c r="D47" s="23"/>
      <c r="E47" s="23"/>
      <c r="F47" s="23"/>
      <c r="G47" s="71" t="s">
        <v>106</v>
      </c>
      <c r="H47" s="24"/>
      <c r="I47" s="24"/>
      <c r="J47" s="24"/>
      <c r="K47" s="23"/>
      <c r="L47" s="75" t="s">
        <v>172</v>
      </c>
      <c r="M47" s="27"/>
      <c r="N47" s="27">
        <v>43</v>
      </c>
      <c r="O47" s="23"/>
      <c r="P47" s="23"/>
    </row>
    <row r="48" spans="2:16" x14ac:dyDescent="0.25">
      <c r="B48" s="23"/>
      <c r="C48" s="23"/>
      <c r="D48" s="23"/>
      <c r="E48" s="23"/>
      <c r="F48" s="23"/>
      <c r="G48" s="72" t="s">
        <v>116</v>
      </c>
      <c r="H48" s="24"/>
      <c r="I48" s="24"/>
      <c r="J48" s="24"/>
      <c r="K48" s="23"/>
      <c r="L48" s="75" t="s">
        <v>173</v>
      </c>
      <c r="M48" s="27"/>
      <c r="N48" s="28">
        <v>44</v>
      </c>
      <c r="O48" s="23"/>
      <c r="P48" s="23"/>
    </row>
    <row r="49" spans="2:16" x14ac:dyDescent="0.25">
      <c r="B49" s="23"/>
      <c r="C49" s="23"/>
      <c r="D49" s="23"/>
      <c r="E49" s="23"/>
      <c r="F49" s="23"/>
      <c r="G49" s="73" t="s">
        <v>118</v>
      </c>
      <c r="H49" s="24"/>
      <c r="I49" s="24"/>
      <c r="J49" s="24"/>
      <c r="K49" s="23"/>
      <c r="L49" s="75" t="s">
        <v>174</v>
      </c>
      <c r="M49" s="27"/>
      <c r="N49" s="27">
        <v>45</v>
      </c>
      <c r="O49" s="23"/>
      <c r="P49" s="23"/>
    </row>
    <row r="50" spans="2:16" ht="17.25" customHeight="1" x14ac:dyDescent="0.25">
      <c r="B50" s="23"/>
      <c r="C50" s="23"/>
      <c r="D50" s="23"/>
      <c r="E50" s="23"/>
      <c r="F50" s="23"/>
      <c r="G50" s="70" t="s">
        <v>39</v>
      </c>
      <c r="H50" s="24"/>
      <c r="I50" s="24"/>
      <c r="J50" s="24"/>
      <c r="K50" s="23"/>
      <c r="L50" s="75" t="s">
        <v>175</v>
      </c>
      <c r="M50" s="27"/>
      <c r="N50" s="28">
        <v>46</v>
      </c>
      <c r="O50" s="23"/>
      <c r="P50" s="23"/>
    </row>
    <row r="51" spans="2:16" x14ac:dyDescent="0.25">
      <c r="B51" s="23"/>
      <c r="C51" s="23"/>
      <c r="D51" s="23"/>
      <c r="E51" s="23"/>
      <c r="F51" s="23"/>
      <c r="G51" s="73" t="s">
        <v>71</v>
      </c>
      <c r="H51" s="24"/>
      <c r="I51" s="24"/>
      <c r="J51" s="24"/>
      <c r="K51" s="23"/>
      <c r="L51" s="75" t="s">
        <v>176</v>
      </c>
      <c r="M51" s="27"/>
      <c r="N51" s="27">
        <v>47</v>
      </c>
      <c r="O51" s="23"/>
      <c r="P51" s="23"/>
    </row>
    <row r="52" spans="2:16" ht="18" customHeight="1" x14ac:dyDescent="0.25">
      <c r="B52" s="23"/>
      <c r="C52" s="23"/>
      <c r="D52" s="23"/>
      <c r="E52" s="23"/>
      <c r="F52" s="23"/>
      <c r="G52" s="70" t="s">
        <v>40</v>
      </c>
      <c r="H52" s="23"/>
      <c r="I52" s="23"/>
      <c r="J52" s="23"/>
      <c r="K52" s="23"/>
      <c r="L52" s="75" t="s">
        <v>177</v>
      </c>
      <c r="M52" s="27"/>
      <c r="N52" s="28">
        <v>48</v>
      </c>
      <c r="O52" s="23"/>
      <c r="P52" s="23"/>
    </row>
    <row r="53" spans="2:16" ht="30" x14ac:dyDescent="0.25">
      <c r="B53" s="23"/>
      <c r="C53" s="23"/>
      <c r="D53" s="23"/>
      <c r="E53" s="23"/>
      <c r="F53" s="23"/>
      <c r="G53" s="71" t="s">
        <v>112</v>
      </c>
      <c r="H53" s="23"/>
      <c r="I53" s="23"/>
      <c r="J53" s="23"/>
      <c r="K53" s="23"/>
      <c r="L53" s="75" t="s">
        <v>178</v>
      </c>
      <c r="M53" s="27"/>
      <c r="N53" s="27">
        <v>49</v>
      </c>
      <c r="O53" s="23"/>
      <c r="P53" s="23"/>
    </row>
    <row r="54" spans="2:16" x14ac:dyDescent="0.25">
      <c r="B54" s="23"/>
      <c r="C54" s="23"/>
      <c r="D54" s="23"/>
      <c r="E54" s="23"/>
      <c r="F54" s="23"/>
      <c r="G54" s="70" t="s">
        <v>108</v>
      </c>
      <c r="H54" s="23"/>
      <c r="I54" s="23"/>
      <c r="J54" s="23"/>
      <c r="K54" s="23"/>
      <c r="L54" s="75" t="s">
        <v>179</v>
      </c>
      <c r="M54" s="27"/>
      <c r="N54" s="28">
        <v>50</v>
      </c>
      <c r="O54" s="23"/>
      <c r="P54" s="23"/>
    </row>
    <row r="55" spans="2:16" x14ac:dyDescent="0.25">
      <c r="B55" s="23"/>
      <c r="C55" s="23"/>
      <c r="D55" s="23"/>
      <c r="E55" s="23"/>
      <c r="F55" s="23"/>
      <c r="G55" s="73" t="s">
        <v>111</v>
      </c>
      <c r="H55" s="23"/>
      <c r="I55" s="23"/>
      <c r="J55" s="23"/>
      <c r="K55" s="23"/>
      <c r="L55" s="75" t="s">
        <v>180</v>
      </c>
      <c r="M55" s="27"/>
      <c r="N55" s="27">
        <v>51</v>
      </c>
      <c r="O55" s="23"/>
      <c r="P55" s="23"/>
    </row>
    <row r="56" spans="2:16" x14ac:dyDescent="0.25">
      <c r="B56" s="23"/>
      <c r="C56" s="23"/>
      <c r="D56" s="23"/>
      <c r="E56" s="23"/>
      <c r="F56" s="23"/>
      <c r="G56" s="72" t="s">
        <v>109</v>
      </c>
      <c r="H56" s="23"/>
      <c r="I56" s="23"/>
      <c r="J56" s="23"/>
      <c r="K56" s="23"/>
      <c r="L56" s="75" t="s">
        <v>181</v>
      </c>
      <c r="M56" s="27"/>
      <c r="N56" s="28">
        <v>52</v>
      </c>
      <c r="O56" s="23"/>
      <c r="P56" s="23"/>
    </row>
    <row r="57" spans="2:16" x14ac:dyDescent="0.25">
      <c r="B57" s="23"/>
      <c r="C57" s="23"/>
      <c r="D57" s="23"/>
      <c r="E57" s="23"/>
      <c r="F57" s="23"/>
      <c r="G57" s="71" t="s">
        <v>125</v>
      </c>
      <c r="H57" s="23"/>
      <c r="I57" s="23"/>
      <c r="J57" s="23"/>
      <c r="K57" s="23"/>
      <c r="L57" s="75" t="s">
        <v>182</v>
      </c>
      <c r="M57" s="27"/>
      <c r="N57" s="27">
        <v>53</v>
      </c>
      <c r="O57" s="23"/>
      <c r="P57" s="23"/>
    </row>
    <row r="58" spans="2:16" x14ac:dyDescent="0.25">
      <c r="B58" s="23"/>
      <c r="C58" s="23"/>
      <c r="D58" s="23"/>
      <c r="E58" s="23"/>
      <c r="F58" s="23"/>
      <c r="G58" s="70" t="s">
        <v>110</v>
      </c>
      <c r="H58" s="23"/>
      <c r="I58" s="23"/>
      <c r="J58" s="23"/>
      <c r="K58" s="23"/>
      <c r="L58" s="75" t="s">
        <v>183</v>
      </c>
      <c r="M58" s="27"/>
      <c r="N58" s="28">
        <v>54</v>
      </c>
      <c r="O58" s="23"/>
      <c r="P58" s="23"/>
    </row>
    <row r="59" spans="2:16" x14ac:dyDescent="0.25">
      <c r="B59" s="23"/>
      <c r="C59" s="23"/>
      <c r="D59" s="23"/>
      <c r="E59" s="23"/>
      <c r="F59" s="23"/>
      <c r="G59" s="71" t="s">
        <v>119</v>
      </c>
      <c r="H59" s="23"/>
      <c r="I59" s="23"/>
      <c r="J59" s="23"/>
      <c r="K59" s="23"/>
      <c r="L59" s="75" t="s">
        <v>184</v>
      </c>
      <c r="M59" s="26"/>
      <c r="N59" s="27">
        <v>55</v>
      </c>
      <c r="O59" s="23"/>
      <c r="P59" s="23"/>
    </row>
    <row r="60" spans="2:16" x14ac:dyDescent="0.25">
      <c r="B60" s="23"/>
      <c r="C60" s="23"/>
      <c r="D60" s="23"/>
      <c r="E60" s="23"/>
      <c r="F60" s="23"/>
      <c r="G60" s="72" t="s">
        <v>107</v>
      </c>
      <c r="H60" s="23"/>
      <c r="I60" s="23"/>
      <c r="J60" s="23"/>
      <c r="K60" s="23"/>
      <c r="L60" s="75" t="s">
        <v>185</v>
      </c>
      <c r="M60" s="26"/>
      <c r="N60" s="28">
        <v>56</v>
      </c>
      <c r="O60" s="23"/>
      <c r="P60" s="23"/>
    </row>
    <row r="61" spans="2:16" x14ac:dyDescent="0.25">
      <c r="B61" s="23"/>
      <c r="C61" s="23"/>
      <c r="D61" s="23"/>
      <c r="E61" s="23"/>
      <c r="F61" s="23"/>
      <c r="G61" s="71" t="s">
        <v>117</v>
      </c>
      <c r="H61" s="23"/>
      <c r="I61" s="23"/>
      <c r="J61" s="23"/>
      <c r="K61" s="23"/>
      <c r="L61" s="75" t="s">
        <v>186</v>
      </c>
      <c r="M61" s="26"/>
      <c r="N61" s="27">
        <v>57</v>
      </c>
      <c r="O61" s="23"/>
      <c r="P61" s="23"/>
    </row>
    <row r="62" spans="2:16" ht="30" x14ac:dyDescent="0.25">
      <c r="B62" s="23"/>
      <c r="C62" s="23"/>
      <c r="D62" s="23"/>
      <c r="E62" s="23"/>
      <c r="F62" s="23"/>
      <c r="G62" s="70" t="s">
        <v>105</v>
      </c>
      <c r="H62" s="23"/>
      <c r="I62" s="23"/>
      <c r="J62" s="23"/>
      <c r="K62" s="23"/>
      <c r="L62" s="75" t="s">
        <v>187</v>
      </c>
      <c r="M62" s="26"/>
      <c r="N62" s="28">
        <v>58</v>
      </c>
      <c r="O62" s="23"/>
      <c r="P62" s="23"/>
    </row>
    <row r="63" spans="2:16" x14ac:dyDescent="0.25">
      <c r="B63" s="23"/>
      <c r="C63" s="23"/>
      <c r="D63" s="23"/>
      <c r="E63" s="23"/>
      <c r="F63" s="23"/>
      <c r="G63" s="73" t="s">
        <v>43</v>
      </c>
      <c r="H63" s="23"/>
      <c r="I63" s="23"/>
      <c r="J63" s="23"/>
      <c r="K63" s="23"/>
      <c r="L63" s="75" t="s">
        <v>188</v>
      </c>
      <c r="M63" s="27"/>
      <c r="N63" s="27">
        <v>59</v>
      </c>
      <c r="O63" s="23"/>
      <c r="P63" s="23"/>
    </row>
    <row r="64" spans="2:16" x14ac:dyDescent="0.25">
      <c r="B64" s="23"/>
      <c r="C64" s="23"/>
      <c r="D64" s="23"/>
      <c r="E64" s="23"/>
      <c r="F64" s="23"/>
      <c r="G64" s="70" t="s">
        <v>3</v>
      </c>
      <c r="H64" s="23"/>
      <c r="I64" s="23"/>
      <c r="J64" s="23"/>
      <c r="K64" s="23"/>
      <c r="L64" s="75" t="s">
        <v>189</v>
      </c>
      <c r="M64" s="27"/>
      <c r="N64" s="28">
        <v>60</v>
      </c>
      <c r="O64" s="23"/>
      <c r="P64" s="23"/>
    </row>
    <row r="65" spans="2:16" ht="30" x14ac:dyDescent="0.25">
      <c r="B65" s="23"/>
      <c r="C65" s="23"/>
      <c r="D65" s="23"/>
      <c r="E65" s="23"/>
      <c r="F65" s="23"/>
      <c r="G65" s="73" t="s">
        <v>44</v>
      </c>
      <c r="H65" s="23"/>
      <c r="I65" s="23"/>
      <c r="J65" s="23"/>
      <c r="K65" s="23"/>
      <c r="L65" s="75" t="s">
        <v>190</v>
      </c>
      <c r="M65" s="27"/>
      <c r="N65" s="27">
        <v>61</v>
      </c>
      <c r="O65" s="23"/>
      <c r="P65" s="23"/>
    </row>
    <row r="66" spans="2:16" x14ac:dyDescent="0.25">
      <c r="B66" s="23"/>
      <c r="C66" s="23"/>
      <c r="D66" s="23"/>
      <c r="E66" s="23"/>
      <c r="F66" s="23"/>
      <c r="G66" s="70" t="s">
        <v>4</v>
      </c>
      <c r="H66" s="23"/>
      <c r="I66" s="23"/>
      <c r="J66" s="23"/>
      <c r="K66" s="23"/>
      <c r="L66" s="75" t="s">
        <v>191</v>
      </c>
      <c r="M66" s="27"/>
      <c r="N66" s="28">
        <v>62</v>
      </c>
      <c r="O66" s="23"/>
      <c r="P66" s="23"/>
    </row>
    <row r="67" spans="2:16" x14ac:dyDescent="0.25">
      <c r="B67" s="23"/>
      <c r="C67" s="23"/>
      <c r="D67" s="23"/>
      <c r="E67" s="23"/>
      <c r="F67" s="23"/>
      <c r="G67" s="73" t="s">
        <v>122</v>
      </c>
      <c r="H67" s="23"/>
      <c r="I67" s="23"/>
      <c r="J67" s="23"/>
      <c r="K67" s="23"/>
      <c r="L67" s="75" t="s">
        <v>192</v>
      </c>
      <c r="M67" s="27"/>
      <c r="N67" s="27">
        <v>63</v>
      </c>
      <c r="O67" s="23"/>
      <c r="P67" s="23"/>
    </row>
    <row r="68" spans="2:16" x14ac:dyDescent="0.25">
      <c r="B68" s="23"/>
      <c r="C68" s="23"/>
      <c r="D68" s="23"/>
      <c r="E68" s="23"/>
      <c r="F68" s="23"/>
      <c r="G68" s="72" t="s">
        <v>120</v>
      </c>
      <c r="H68" s="23"/>
      <c r="I68" s="23"/>
      <c r="J68" s="23"/>
      <c r="K68" s="23"/>
      <c r="L68" s="75" t="s">
        <v>193</v>
      </c>
      <c r="M68" s="27"/>
      <c r="N68" s="28">
        <v>64</v>
      </c>
      <c r="O68" s="23"/>
      <c r="P68" s="23"/>
    </row>
    <row r="69" spans="2:16" x14ac:dyDescent="0.25">
      <c r="B69" s="23"/>
      <c r="C69" s="23"/>
      <c r="D69" s="23"/>
      <c r="E69" s="23"/>
      <c r="F69" s="23"/>
      <c r="G69" s="73" t="s">
        <v>72</v>
      </c>
      <c r="H69" s="23"/>
      <c r="I69" s="23"/>
      <c r="J69" s="23"/>
      <c r="K69" s="23"/>
      <c r="L69" s="75" t="s">
        <v>194</v>
      </c>
      <c r="M69" s="27"/>
      <c r="N69" s="27">
        <v>65</v>
      </c>
      <c r="O69" s="23"/>
      <c r="P69" s="23"/>
    </row>
    <row r="70" spans="2:16" ht="30" x14ac:dyDescent="0.25">
      <c r="B70" s="23"/>
      <c r="C70" s="23"/>
      <c r="D70" s="23"/>
      <c r="E70" s="23"/>
      <c r="F70" s="23"/>
      <c r="G70" s="70" t="s">
        <v>121</v>
      </c>
      <c r="H70" s="23"/>
      <c r="I70" s="23"/>
      <c r="J70" s="23"/>
      <c r="K70" s="23"/>
      <c r="L70" s="75" t="s">
        <v>195</v>
      </c>
      <c r="M70" s="26"/>
      <c r="N70" s="28">
        <v>66</v>
      </c>
      <c r="O70" s="23"/>
      <c r="P70" s="23"/>
    </row>
    <row r="71" spans="2:16" x14ac:dyDescent="0.25">
      <c r="B71" s="23"/>
      <c r="C71" s="23"/>
      <c r="D71" s="23"/>
      <c r="E71" s="23"/>
      <c r="F71" s="23"/>
      <c r="G71" s="73" t="s">
        <v>5</v>
      </c>
      <c r="H71" s="23"/>
      <c r="I71" s="23"/>
      <c r="J71" s="23"/>
      <c r="K71" s="23"/>
      <c r="L71" s="75" t="s">
        <v>196</v>
      </c>
      <c r="M71" s="26"/>
      <c r="N71" s="27">
        <v>67</v>
      </c>
      <c r="O71" s="23"/>
      <c r="P71" s="23"/>
    </row>
    <row r="72" spans="2:16" x14ac:dyDescent="0.25">
      <c r="B72" s="23"/>
      <c r="C72" s="23"/>
      <c r="D72" s="23"/>
      <c r="E72" s="23"/>
      <c r="F72" s="23"/>
      <c r="G72" s="70" t="s">
        <v>123</v>
      </c>
      <c r="H72" s="23"/>
      <c r="I72" s="23"/>
      <c r="J72" s="23"/>
      <c r="K72" s="23"/>
      <c r="L72" s="75" t="s">
        <v>197</v>
      </c>
      <c r="M72" s="27"/>
      <c r="N72" s="28">
        <v>68</v>
      </c>
      <c r="O72" s="23"/>
      <c r="P72" s="23"/>
    </row>
    <row r="73" spans="2:16" x14ac:dyDescent="0.25">
      <c r="B73" s="23"/>
      <c r="C73" s="23"/>
      <c r="D73" s="23"/>
      <c r="E73" s="23"/>
      <c r="F73" s="23"/>
      <c r="G73" s="73" t="s">
        <v>124</v>
      </c>
      <c r="H73" s="23"/>
      <c r="I73" s="23"/>
      <c r="J73" s="23"/>
      <c r="K73" s="23"/>
      <c r="L73" s="75" t="s">
        <v>198</v>
      </c>
      <c r="M73" s="27"/>
      <c r="N73" s="27">
        <v>69</v>
      </c>
      <c r="O73" s="23"/>
      <c r="P73" s="23"/>
    </row>
    <row r="74" spans="2:16" ht="30" x14ac:dyDescent="0.25">
      <c r="B74" s="23"/>
      <c r="C74" s="23"/>
      <c r="D74" s="23"/>
      <c r="E74" s="23"/>
      <c r="F74" s="23"/>
      <c r="G74" s="70"/>
      <c r="H74" s="23"/>
      <c r="I74" s="23"/>
      <c r="J74" s="23"/>
      <c r="K74" s="23"/>
      <c r="L74" s="75" t="s">
        <v>199</v>
      </c>
      <c r="M74" s="27"/>
      <c r="N74" s="28">
        <v>70</v>
      </c>
      <c r="O74" s="23"/>
      <c r="P74" s="23"/>
    </row>
    <row r="75" spans="2:16" x14ac:dyDescent="0.25">
      <c r="B75" s="23"/>
      <c r="C75" s="23"/>
      <c r="D75" s="23"/>
      <c r="E75" s="23"/>
      <c r="F75" s="23"/>
      <c r="G75" s="71" t="s">
        <v>126</v>
      </c>
      <c r="H75" s="23"/>
      <c r="I75" s="23"/>
      <c r="J75" s="23"/>
      <c r="K75" s="23"/>
      <c r="L75" s="75" t="s">
        <v>200</v>
      </c>
      <c r="M75" s="27"/>
      <c r="N75" s="27">
        <v>71</v>
      </c>
      <c r="O75" s="23"/>
      <c r="P75" s="23"/>
    </row>
    <row r="76" spans="2:16" ht="30" x14ac:dyDescent="0.25">
      <c r="B76" s="23"/>
      <c r="C76" s="23"/>
      <c r="D76" s="23"/>
      <c r="E76" s="23"/>
      <c r="F76" s="23"/>
      <c r="G76" s="70"/>
      <c r="H76" s="23"/>
      <c r="I76" s="23"/>
      <c r="J76" s="23"/>
      <c r="K76" s="23"/>
      <c r="L76" s="75" t="s">
        <v>201</v>
      </c>
      <c r="M76" s="27"/>
      <c r="N76" s="28">
        <v>72</v>
      </c>
      <c r="O76" s="23"/>
      <c r="P76" s="23"/>
    </row>
    <row r="77" spans="2:16" ht="30" x14ac:dyDescent="0.25">
      <c r="B77" s="23"/>
      <c r="C77" s="23"/>
      <c r="D77" s="23"/>
      <c r="E77" s="23"/>
      <c r="F77" s="23"/>
      <c r="G77" s="24"/>
      <c r="H77" s="23"/>
      <c r="I77" s="23"/>
      <c r="J77" s="23"/>
      <c r="K77" s="23"/>
      <c r="L77" s="75" t="s">
        <v>202</v>
      </c>
      <c r="M77" s="27"/>
      <c r="N77" s="27">
        <v>73</v>
      </c>
      <c r="O77" s="23"/>
      <c r="P77" s="23"/>
    </row>
    <row r="78" spans="2:16" x14ac:dyDescent="0.25">
      <c r="B78" s="23"/>
      <c r="C78" s="23"/>
      <c r="D78" s="23"/>
      <c r="E78" s="23"/>
      <c r="F78" s="23"/>
      <c r="G78" s="24"/>
      <c r="H78" s="23"/>
      <c r="I78" s="23"/>
      <c r="J78" s="23"/>
      <c r="K78" s="23"/>
      <c r="L78" s="75" t="s">
        <v>203</v>
      </c>
      <c r="M78" s="27"/>
      <c r="N78" s="28">
        <v>74</v>
      </c>
      <c r="O78" s="23"/>
      <c r="P78" s="23"/>
    </row>
    <row r="79" spans="2:16" x14ac:dyDescent="0.25">
      <c r="B79" s="23"/>
      <c r="C79" s="23"/>
      <c r="D79" s="23"/>
      <c r="E79" s="23"/>
      <c r="F79" s="23"/>
      <c r="G79" s="24"/>
      <c r="H79" s="23"/>
      <c r="I79" s="23"/>
      <c r="J79" s="23"/>
      <c r="K79" s="23"/>
      <c r="L79" s="75" t="s">
        <v>204</v>
      </c>
      <c r="M79" s="27"/>
      <c r="N79" s="27">
        <v>75</v>
      </c>
      <c r="O79" s="23"/>
      <c r="P79" s="23"/>
    </row>
    <row r="80" spans="2:16" x14ac:dyDescent="0.25">
      <c r="B80" s="23"/>
      <c r="C80" s="23"/>
      <c r="D80" s="23"/>
      <c r="E80" s="23"/>
      <c r="F80" s="23"/>
      <c r="G80" s="24"/>
      <c r="H80" s="23"/>
      <c r="I80" s="23"/>
      <c r="J80" s="23"/>
      <c r="K80" s="23"/>
      <c r="L80" s="75" t="s">
        <v>205</v>
      </c>
      <c r="M80" s="27"/>
      <c r="N80" s="28">
        <v>76</v>
      </c>
      <c r="O80" s="23"/>
      <c r="P80" s="23"/>
    </row>
    <row r="81" spans="2:16" x14ac:dyDescent="0.25">
      <c r="B81" s="23"/>
      <c r="C81" s="23"/>
      <c r="D81" s="23"/>
      <c r="E81" s="23"/>
      <c r="F81" s="23"/>
      <c r="G81" s="24"/>
      <c r="H81" s="23"/>
      <c r="I81" s="23"/>
      <c r="J81" s="23"/>
      <c r="K81" s="23"/>
      <c r="L81" s="75" t="s">
        <v>206</v>
      </c>
      <c r="M81" s="27"/>
      <c r="N81" s="27">
        <v>77</v>
      </c>
      <c r="O81" s="23"/>
      <c r="P81" s="23"/>
    </row>
    <row r="82" spans="2:16" ht="30" x14ac:dyDescent="0.25">
      <c r="B82" s="23"/>
      <c r="C82" s="23"/>
      <c r="D82" s="23"/>
      <c r="E82" s="23"/>
      <c r="F82" s="23"/>
      <c r="G82" s="24"/>
      <c r="H82" s="23"/>
      <c r="I82" s="23"/>
      <c r="J82" s="23"/>
      <c r="K82" s="23"/>
      <c r="L82" s="75" t="s">
        <v>207</v>
      </c>
      <c r="M82" s="27"/>
      <c r="N82" s="28">
        <v>78</v>
      </c>
      <c r="O82" s="23"/>
      <c r="P82" s="23"/>
    </row>
    <row r="83" spans="2:16" x14ac:dyDescent="0.25">
      <c r="B83" s="23"/>
      <c r="C83" s="23"/>
      <c r="D83" s="23"/>
      <c r="E83" s="23"/>
      <c r="F83" s="23"/>
      <c r="G83" s="24"/>
      <c r="H83" s="23"/>
      <c r="I83" s="23"/>
      <c r="J83" s="23"/>
      <c r="K83" s="23"/>
      <c r="L83" s="75" t="s">
        <v>208</v>
      </c>
      <c r="M83" s="27"/>
      <c r="N83" s="27">
        <v>79</v>
      </c>
      <c r="O83" s="23"/>
      <c r="P83" s="23"/>
    </row>
    <row r="84" spans="2:16" x14ac:dyDescent="0.25">
      <c r="B84" s="23"/>
      <c r="C84" s="23"/>
      <c r="D84" s="23"/>
      <c r="E84" s="23"/>
      <c r="F84" s="23"/>
      <c r="G84" s="24"/>
      <c r="H84" s="23"/>
      <c r="I84" s="23"/>
      <c r="J84" s="23"/>
      <c r="K84" s="23"/>
      <c r="L84" s="75" t="s">
        <v>209</v>
      </c>
      <c r="M84" s="27"/>
      <c r="N84" s="28">
        <v>80</v>
      </c>
      <c r="O84" s="23"/>
      <c r="P84" s="23"/>
    </row>
    <row r="85" spans="2:16" x14ac:dyDescent="0.25">
      <c r="B85" s="23"/>
      <c r="C85" s="23"/>
      <c r="D85" s="23"/>
      <c r="E85" s="23"/>
      <c r="F85" s="23"/>
      <c r="G85" s="24"/>
      <c r="H85" s="23"/>
      <c r="I85" s="23"/>
      <c r="J85" s="23"/>
      <c r="K85" s="23"/>
      <c r="L85" s="75" t="s">
        <v>210</v>
      </c>
      <c r="M85" s="27"/>
      <c r="N85" s="27">
        <v>81</v>
      </c>
      <c r="O85" s="23"/>
      <c r="P85" s="23"/>
    </row>
    <row r="86" spans="2:16" x14ac:dyDescent="0.25">
      <c r="B86" s="23"/>
      <c r="C86" s="23"/>
      <c r="D86" s="23"/>
      <c r="E86" s="23"/>
      <c r="F86" s="23"/>
      <c r="G86" s="24"/>
      <c r="H86" s="23"/>
      <c r="I86" s="23"/>
      <c r="J86" s="23"/>
      <c r="K86" s="23"/>
      <c r="L86" s="75" t="s">
        <v>211</v>
      </c>
      <c r="M86" s="27"/>
      <c r="N86" s="28">
        <v>82</v>
      </c>
      <c r="O86" s="23"/>
      <c r="P86" s="23"/>
    </row>
    <row r="87" spans="2:16" x14ac:dyDescent="0.25">
      <c r="B87" s="23"/>
      <c r="C87" s="23"/>
      <c r="D87" s="23"/>
      <c r="E87" s="23"/>
      <c r="F87" s="23"/>
      <c r="G87" s="24"/>
      <c r="H87" s="23"/>
      <c r="I87" s="23"/>
      <c r="J87" s="23"/>
      <c r="K87" s="23"/>
      <c r="L87" s="75" t="s">
        <v>212</v>
      </c>
      <c r="M87" s="27"/>
      <c r="N87" s="27">
        <v>83</v>
      </c>
      <c r="O87" s="23"/>
      <c r="P87" s="23"/>
    </row>
    <row r="88" spans="2:16" ht="30" x14ac:dyDescent="0.25">
      <c r="B88" s="23"/>
      <c r="C88" s="23"/>
      <c r="D88" s="23"/>
      <c r="E88" s="23"/>
      <c r="F88" s="23"/>
      <c r="G88" s="24"/>
      <c r="H88" s="23"/>
      <c r="I88" s="23"/>
      <c r="J88" s="23"/>
      <c r="K88" s="23"/>
      <c r="L88" s="75" t="s">
        <v>213</v>
      </c>
      <c r="M88" s="27"/>
      <c r="N88" s="28">
        <v>84</v>
      </c>
      <c r="O88" s="23"/>
      <c r="P88" s="23"/>
    </row>
    <row r="89" spans="2:16" ht="30" x14ac:dyDescent="0.25">
      <c r="B89" s="23"/>
      <c r="C89" s="23"/>
      <c r="D89" s="23"/>
      <c r="E89" s="23"/>
      <c r="F89" s="23"/>
      <c r="G89" s="24"/>
      <c r="H89" s="23"/>
      <c r="I89" s="23"/>
      <c r="J89" s="23"/>
      <c r="K89" s="23"/>
      <c r="L89" s="75" t="s">
        <v>214</v>
      </c>
      <c r="M89" s="26"/>
      <c r="N89" s="27">
        <v>85</v>
      </c>
      <c r="O89" s="23"/>
      <c r="P89" s="23"/>
    </row>
    <row r="90" spans="2:16" x14ac:dyDescent="0.25">
      <c r="B90" s="23"/>
      <c r="C90" s="23"/>
      <c r="D90" s="23"/>
      <c r="E90" s="23"/>
      <c r="F90" s="23"/>
      <c r="G90" s="24"/>
      <c r="H90" s="23"/>
      <c r="I90" s="23"/>
      <c r="J90" s="23"/>
      <c r="K90" s="23"/>
      <c r="L90" s="75" t="s">
        <v>215</v>
      </c>
      <c r="M90" s="26"/>
      <c r="N90" s="28">
        <v>86</v>
      </c>
      <c r="O90" s="23"/>
      <c r="P90" s="23"/>
    </row>
    <row r="91" spans="2:16" x14ac:dyDescent="0.25">
      <c r="B91" s="23"/>
      <c r="C91" s="23"/>
      <c r="D91" s="23"/>
      <c r="E91" s="23"/>
      <c r="F91" s="23"/>
      <c r="G91" s="24"/>
      <c r="H91" s="23"/>
      <c r="I91" s="23"/>
      <c r="J91" s="23"/>
      <c r="K91" s="23"/>
      <c r="L91" s="75" t="s">
        <v>216</v>
      </c>
      <c r="M91" s="26"/>
      <c r="N91" s="27">
        <v>87</v>
      </c>
      <c r="O91" s="23"/>
      <c r="P91" s="23"/>
    </row>
    <row r="92" spans="2:16" x14ac:dyDescent="0.25">
      <c r="B92" s="23"/>
      <c r="C92" s="23"/>
      <c r="D92" s="23"/>
      <c r="E92" s="23"/>
      <c r="F92" s="23"/>
      <c r="G92" s="24"/>
      <c r="H92" s="23"/>
      <c r="I92" s="23"/>
      <c r="J92" s="23"/>
      <c r="K92" s="23"/>
      <c r="L92" s="75" t="s">
        <v>217</v>
      </c>
      <c r="M92" s="26"/>
      <c r="N92" s="28">
        <v>88</v>
      </c>
      <c r="O92" s="23"/>
      <c r="P92" s="23"/>
    </row>
    <row r="93" spans="2:16" x14ac:dyDescent="0.25">
      <c r="B93" s="23"/>
      <c r="C93" s="23"/>
      <c r="D93" s="23"/>
      <c r="E93" s="23"/>
      <c r="F93" s="23"/>
      <c r="G93" s="24"/>
      <c r="H93" s="23"/>
      <c r="I93" s="23"/>
      <c r="J93" s="23"/>
      <c r="K93" s="23"/>
      <c r="L93" s="75" t="s">
        <v>218</v>
      </c>
      <c r="M93" s="26"/>
      <c r="N93" s="27">
        <v>89</v>
      </c>
      <c r="O93" s="23"/>
      <c r="P93" s="23"/>
    </row>
    <row r="94" spans="2:16" x14ac:dyDescent="0.25">
      <c r="B94" s="23"/>
      <c r="C94" s="23"/>
      <c r="D94" s="23"/>
      <c r="E94" s="23"/>
      <c r="F94" s="23"/>
      <c r="G94" s="24"/>
      <c r="H94" s="23"/>
      <c r="I94" s="23"/>
      <c r="J94" s="23"/>
      <c r="K94" s="23"/>
      <c r="L94" s="75" t="s">
        <v>219</v>
      </c>
      <c r="M94" s="26"/>
      <c r="N94" s="28">
        <v>90</v>
      </c>
      <c r="O94" s="23"/>
      <c r="P94" s="23"/>
    </row>
    <row r="95" spans="2:16" x14ac:dyDescent="0.25">
      <c r="G95" s="24"/>
      <c r="L95" s="75" t="s">
        <v>220</v>
      </c>
      <c r="M95" s="19"/>
      <c r="N95" s="27"/>
    </row>
    <row r="96" spans="2:16" x14ac:dyDescent="0.25">
      <c r="G96" s="24"/>
      <c r="L96" s="75" t="s">
        <v>221</v>
      </c>
      <c r="M96" s="19"/>
      <c r="N96" s="28"/>
    </row>
    <row r="97" spans="7:14" x14ac:dyDescent="0.25">
      <c r="G97" s="24"/>
      <c r="L97" s="75" t="s">
        <v>222</v>
      </c>
      <c r="M97" s="19"/>
      <c r="N97" s="27"/>
    </row>
    <row r="98" spans="7:14" x14ac:dyDescent="0.25">
      <c r="G98" s="24"/>
      <c r="L98" s="75" t="s">
        <v>223</v>
      </c>
      <c r="M98" s="19"/>
      <c r="N98" s="28"/>
    </row>
    <row r="99" spans="7:14" x14ac:dyDescent="0.25">
      <c r="G99" s="23"/>
      <c r="L99" s="75" t="s">
        <v>224</v>
      </c>
      <c r="M99" s="19"/>
      <c r="N99" s="19"/>
    </row>
    <row r="100" spans="7:14" x14ac:dyDescent="0.25">
      <c r="G100" s="23"/>
      <c r="L100" s="75" t="s">
        <v>225</v>
      </c>
      <c r="M100" s="19"/>
      <c r="N100" s="19"/>
    </row>
    <row r="101" spans="7:14" x14ac:dyDescent="0.25">
      <c r="L101" s="75" t="s">
        <v>226</v>
      </c>
      <c r="M101" s="19"/>
      <c r="N101" s="19"/>
    </row>
    <row r="102" spans="7:14" ht="30" x14ac:dyDescent="0.25">
      <c r="L102" s="75" t="s">
        <v>227</v>
      </c>
      <c r="M102" s="19"/>
      <c r="N102" s="19"/>
    </row>
    <row r="103" spans="7:14" ht="30" x14ac:dyDescent="0.25">
      <c r="L103" s="75" t="s">
        <v>228</v>
      </c>
      <c r="M103" s="19"/>
      <c r="N103" s="19"/>
    </row>
    <row r="104" spans="7:14" ht="30" x14ac:dyDescent="0.25">
      <c r="L104" s="75" t="s">
        <v>229</v>
      </c>
      <c r="M104" s="19"/>
      <c r="N104" s="19"/>
    </row>
    <row r="105" spans="7:14" ht="30" x14ac:dyDescent="0.25">
      <c r="L105" s="75" t="s">
        <v>230</v>
      </c>
      <c r="M105" s="19"/>
      <c r="N105" s="19"/>
    </row>
    <row r="106" spans="7:14" x14ac:dyDescent="0.25">
      <c r="L106" s="75" t="s">
        <v>231</v>
      </c>
      <c r="M106" s="19"/>
      <c r="N106" s="19"/>
    </row>
    <row r="107" spans="7:14" ht="30" x14ac:dyDescent="0.25">
      <c r="L107" s="75" t="s">
        <v>232</v>
      </c>
      <c r="M107" s="19"/>
      <c r="N107" s="19"/>
    </row>
    <row r="108" spans="7:14" ht="30" x14ac:dyDescent="0.25">
      <c r="L108" s="75" t="s">
        <v>233</v>
      </c>
      <c r="M108" s="19"/>
      <c r="N108" s="19"/>
    </row>
    <row r="109" spans="7:14" x14ac:dyDescent="0.25">
      <c r="L109" s="75"/>
      <c r="M109" s="19"/>
      <c r="N109" s="19"/>
    </row>
    <row r="110" spans="7:14" x14ac:dyDescent="0.25">
      <c r="L110" s="75" t="s">
        <v>234</v>
      </c>
      <c r="M110" s="19"/>
      <c r="N110" s="19"/>
    </row>
    <row r="111" spans="7:14" x14ac:dyDescent="0.25">
      <c r="L111" s="75" t="s">
        <v>235</v>
      </c>
      <c r="M111" s="19"/>
      <c r="N111" s="19"/>
    </row>
    <row r="112" spans="7:14" ht="30" x14ac:dyDescent="0.25">
      <c r="L112" s="75" t="s">
        <v>236</v>
      </c>
      <c r="M112" s="6"/>
      <c r="N112" s="6"/>
    </row>
    <row r="113" spans="12:14" x14ac:dyDescent="0.25">
      <c r="L113" s="75" t="s">
        <v>237</v>
      </c>
      <c r="M113" s="11"/>
      <c r="N113" s="11"/>
    </row>
    <row r="114" spans="12:14" x14ac:dyDescent="0.25">
      <c r="L114" s="75" t="s">
        <v>238</v>
      </c>
      <c r="M114" s="11"/>
      <c r="N114" s="11"/>
    </row>
    <row r="115" spans="12:14" x14ac:dyDescent="0.25">
      <c r="L115" s="75" t="s">
        <v>239</v>
      </c>
      <c r="M115" s="11"/>
      <c r="N115" s="11"/>
    </row>
    <row r="116" spans="12:14" x14ac:dyDescent="0.25">
      <c r="L116" s="75" t="s">
        <v>144</v>
      </c>
      <c r="M116" s="11"/>
      <c r="N116" s="11"/>
    </row>
    <row r="117" spans="12:14" x14ac:dyDescent="0.25">
      <c r="L117" s="75" t="s">
        <v>240</v>
      </c>
      <c r="M117" s="11"/>
      <c r="N117" s="11"/>
    </row>
    <row r="118" spans="12:14" x14ac:dyDescent="0.25">
      <c r="L118" s="75" t="s">
        <v>241</v>
      </c>
      <c r="M118" s="11"/>
      <c r="N118" s="11"/>
    </row>
    <row r="119" spans="12:14" x14ac:dyDescent="0.25">
      <c r="L119" s="75" t="s">
        <v>242</v>
      </c>
      <c r="M119" s="11"/>
      <c r="N119" s="11"/>
    </row>
    <row r="120" spans="12:14" x14ac:dyDescent="0.25">
      <c r="L120" s="75" t="s">
        <v>243</v>
      </c>
    </row>
    <row r="121" spans="12:14" x14ac:dyDescent="0.25">
      <c r="L121" s="75" t="s">
        <v>244</v>
      </c>
    </row>
    <row r="122" spans="12:14" x14ac:dyDescent="0.25">
      <c r="L122" s="75" t="s">
        <v>245</v>
      </c>
    </row>
    <row r="123" spans="12:14" x14ac:dyDescent="0.25">
      <c r="L123" s="75" t="s">
        <v>246</v>
      </c>
    </row>
    <row r="124" spans="12:14" ht="30" x14ac:dyDescent="0.25">
      <c r="L124" s="75" t="s">
        <v>247</v>
      </c>
    </row>
    <row r="125" spans="12:14" x14ac:dyDescent="0.25">
      <c r="L125" s="75" t="s">
        <v>248</v>
      </c>
    </row>
    <row r="126" spans="12:14" x14ac:dyDescent="0.25">
      <c r="L126" s="75" t="s">
        <v>249</v>
      </c>
    </row>
    <row r="127" spans="12:14" x14ac:dyDescent="0.25">
      <c r="L127" s="75" t="s">
        <v>250</v>
      </c>
    </row>
    <row r="128" spans="12:14" x14ac:dyDescent="0.25">
      <c r="L128" s="75" t="s">
        <v>251</v>
      </c>
    </row>
    <row r="129" spans="12:12" x14ac:dyDescent="0.25">
      <c r="L129" s="75" t="s">
        <v>252</v>
      </c>
    </row>
    <row r="130" spans="12:12" ht="30" x14ac:dyDescent="0.25">
      <c r="L130" s="75" t="s">
        <v>253</v>
      </c>
    </row>
    <row r="131" spans="12:12" x14ac:dyDescent="0.25">
      <c r="L131" s="75" t="s">
        <v>254</v>
      </c>
    </row>
    <row r="132" spans="12:12" x14ac:dyDescent="0.25">
      <c r="L132" s="75" t="s">
        <v>255</v>
      </c>
    </row>
    <row r="133" spans="12:12" ht="30" x14ac:dyDescent="0.25">
      <c r="L133" s="75" t="s">
        <v>256</v>
      </c>
    </row>
    <row r="134" spans="12:12" ht="30" x14ac:dyDescent="0.25">
      <c r="L134" s="75" t="s">
        <v>257</v>
      </c>
    </row>
    <row r="135" spans="12:12" x14ac:dyDescent="0.25">
      <c r="L135" s="75" t="s">
        <v>258</v>
      </c>
    </row>
    <row r="136" spans="12:12" x14ac:dyDescent="0.25">
      <c r="L136" s="75" t="s">
        <v>259</v>
      </c>
    </row>
    <row r="137" spans="12:12" x14ac:dyDescent="0.25">
      <c r="L137" s="75" t="s">
        <v>260</v>
      </c>
    </row>
    <row r="138" spans="12:12" x14ac:dyDescent="0.25">
      <c r="L138" s="75"/>
    </row>
    <row r="139" spans="12:12" x14ac:dyDescent="0.25">
      <c r="L139" s="75" t="s">
        <v>261</v>
      </c>
    </row>
    <row r="140" spans="12:12" ht="30" x14ac:dyDescent="0.25">
      <c r="L140" s="75" t="s">
        <v>262</v>
      </c>
    </row>
    <row r="141" spans="12:12" x14ac:dyDescent="0.25">
      <c r="L141" s="75" t="s">
        <v>263</v>
      </c>
    </row>
    <row r="142" spans="12:12" ht="30" x14ac:dyDescent="0.25">
      <c r="L142" s="75" t="s">
        <v>264</v>
      </c>
    </row>
    <row r="143" spans="12:12" ht="30" x14ac:dyDescent="0.25">
      <c r="L143" s="75" t="s">
        <v>265</v>
      </c>
    </row>
    <row r="144" spans="12:12" ht="30" x14ac:dyDescent="0.25">
      <c r="L144" s="75" t="s">
        <v>266</v>
      </c>
    </row>
    <row r="145" spans="12:12" x14ac:dyDescent="0.25">
      <c r="L145" s="75" t="s">
        <v>267</v>
      </c>
    </row>
    <row r="146" spans="12:12" x14ac:dyDescent="0.25">
      <c r="L146" s="75" t="s">
        <v>268</v>
      </c>
    </row>
    <row r="147" spans="12:12" ht="30" x14ac:dyDescent="0.25">
      <c r="L147" s="75" t="s">
        <v>269</v>
      </c>
    </row>
    <row r="148" spans="12:12" x14ac:dyDescent="0.25">
      <c r="L148" s="75" t="s">
        <v>270</v>
      </c>
    </row>
    <row r="149" spans="12:12" x14ac:dyDescent="0.25">
      <c r="L149" s="75" t="s">
        <v>271</v>
      </c>
    </row>
    <row r="150" spans="12:12" x14ac:dyDescent="0.25">
      <c r="L150" s="75" t="s">
        <v>272</v>
      </c>
    </row>
    <row r="151" spans="12:12" ht="30" x14ac:dyDescent="0.25">
      <c r="L151" s="75" t="s">
        <v>273</v>
      </c>
    </row>
    <row r="152" spans="12:12" ht="30" x14ac:dyDescent="0.25">
      <c r="L152" s="75" t="s">
        <v>274</v>
      </c>
    </row>
    <row r="153" spans="12:12" x14ac:dyDescent="0.25">
      <c r="L153" s="75" t="s">
        <v>275</v>
      </c>
    </row>
    <row r="154" spans="12:12" x14ac:dyDescent="0.25">
      <c r="L154" s="75" t="s">
        <v>276</v>
      </c>
    </row>
    <row r="155" spans="12:12" ht="30" x14ac:dyDescent="0.25">
      <c r="L155" s="75" t="s">
        <v>277</v>
      </c>
    </row>
    <row r="156" spans="12:12" ht="30" x14ac:dyDescent="0.25">
      <c r="L156" s="75" t="s">
        <v>278</v>
      </c>
    </row>
    <row r="157" spans="12:12" x14ac:dyDescent="0.25">
      <c r="L157" s="75" t="s">
        <v>279</v>
      </c>
    </row>
    <row r="158" spans="12:12" ht="30" x14ac:dyDescent="0.25">
      <c r="L158" s="75" t="s">
        <v>280</v>
      </c>
    </row>
    <row r="159" spans="12:12" ht="30" x14ac:dyDescent="0.25">
      <c r="L159" s="75" t="s">
        <v>281</v>
      </c>
    </row>
    <row r="160" spans="12:12" ht="30" x14ac:dyDescent="0.25">
      <c r="L160" s="75" t="s">
        <v>282</v>
      </c>
    </row>
    <row r="161" spans="12:12" x14ac:dyDescent="0.25">
      <c r="L161" s="75" t="s">
        <v>283</v>
      </c>
    </row>
    <row r="162" spans="12:12" ht="30" x14ac:dyDescent="0.25">
      <c r="L162" s="75" t="s">
        <v>284</v>
      </c>
    </row>
    <row r="163" spans="12:12" ht="30" x14ac:dyDescent="0.25">
      <c r="L163" s="75" t="s">
        <v>285</v>
      </c>
    </row>
    <row r="164" spans="12:12" x14ac:dyDescent="0.25">
      <c r="L164" s="75" t="s">
        <v>286</v>
      </c>
    </row>
    <row r="165" spans="12:12" ht="30" x14ac:dyDescent="0.25">
      <c r="L165" s="75" t="s">
        <v>287</v>
      </c>
    </row>
    <row r="166" spans="12:12" x14ac:dyDescent="0.25">
      <c r="L166" s="75" t="s">
        <v>288</v>
      </c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C30" sqref="C30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Прямые фасады</vt:lpstr>
      <vt:lpstr>Присадка под петли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2018-10-03T15:24:47Z</dcterms:modified>
</cp:coreProperties>
</file>