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45621"/>
</workbook>
</file>

<file path=xl/calcChain.xml><?xml version="1.0" encoding="utf-8"?>
<calcChain xmlns="http://schemas.openxmlformats.org/spreadsheetml/2006/main">
  <c r="N27" i="1" l="1"/>
  <c r="N14" i="1" l="1"/>
  <c r="N15" i="1"/>
  <c r="N16" i="1"/>
  <c r="N17" i="1"/>
  <c r="N18" i="1"/>
  <c r="N19" i="1"/>
  <c r="E20" i="1" l="1"/>
  <c r="N13" i="1" l="1"/>
  <c r="N20" i="1" s="1"/>
  <c r="N24" i="1" s="1"/>
  <c r="M30" i="1" s="1"/>
</calcChain>
</file>

<file path=xl/sharedStrings.xml><?xml version="1.0" encoding="utf-8"?>
<sst xmlns="http://schemas.openxmlformats.org/spreadsheetml/2006/main" count="403" uniqueCount="313">
  <si>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</si>
  <si>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</si>
  <si>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</si>
  <si>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</si>
  <si>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</si>
  <si>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</si>
  <si>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</si>
  <si>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</si>
  <si>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</si>
  <si>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</si>
  <si>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</si>
  <si>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</si>
  <si>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</si>
  <si>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</si>
  <si>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</si>
  <si>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</si>
  <si>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</si>
  <si>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</si>
  <si>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</si>
  <si>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</si>
  <si>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</si>
  <si>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</si>
  <si>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</si>
  <si>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</si>
  <si>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</si>
  <si>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</si>
  <si>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</si>
  <si>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</si>
  <si>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</si>
  <si>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</si>
  <si>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</si>
  <si>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</si>
  <si>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</si>
  <si>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</si>
  <si>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</si>
  <si>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</si>
  <si>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</si>
  <si>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</si>
  <si>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</si>
  <si>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</si>
  <si>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</si>
  <si>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</si>
  <si>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</si>
  <si>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</si>
  <si>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</si>
  <si>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</si>
  <si>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</si>
  <si>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</si>
  <si>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</si>
  <si>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</si>
  <si>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</si>
  <si>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</si>
  <si>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</si>
  <si>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</si>
  <si>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</si>
  <si>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</si>
  <si>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</si>
  <si>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</si>
  <si>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</si>
  <si>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</si>
  <si>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</si>
  <si>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</si>
  <si>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</si>
  <si>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</si>
  <si>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</si>
  <si>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</si>
  <si>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</si>
  <si>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</si>
  <si>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Цвет пленки ПВХ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</si>
  <si>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</si>
  <si>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</si>
  <si>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</si>
  <si>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</si>
  <si>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</si>
  <si>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</si>
  <si>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</si>
  <si>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</si>
  <si>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</si>
  <si>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</si>
  <si>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</si>
  <si>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</si>
  <si>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</si>
  <si>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</si>
  <si>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</si>
  <si>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</si>
  <si>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</si>
  <si>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</si>
  <si>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</si>
  <si>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</si>
  <si>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</si>
  <si>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</si>
  <si>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</si>
  <si>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</si>
  <si>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</si>
  <si>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</si>
  <si>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</si>
  <si>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</si>
  <si>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</si>
  <si>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</si>
  <si>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</si>
  <si>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</si>
  <si>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</si>
  <si>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</si>
  <si>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</si>
  <si>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</si>
  <si>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</si>
  <si>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</si>
  <si>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</si>
  <si>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</si>
  <si>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</si>
  <si>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</si>
  <si>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</si>
  <si>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</si>
  <si>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</si>
  <si>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</si>
  <si>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</si>
  <si>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ЗАЯВКА НА ФАСАДЫ МДФ (радиусные в пленке ПВХ)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</si>
  <si>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</si>
  <si>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</si>
  <si>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</si>
  <si>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</si>
  <si>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</si>
  <si>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</si>
  <si>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</si>
  <si>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</si>
  <si>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</si>
  <si>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</si>
  <si>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</si>
  <si>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3D</t>
  </si>
  <si>
    <t xml:space="preserve">                 Матовые</t>
  </si>
  <si>
    <t xml:space="preserve">Асфальт S 0030 </t>
  </si>
  <si>
    <t xml:space="preserve">Белая гладкая 4101 </t>
  </si>
  <si>
    <t xml:space="preserve">Белая мозаика 4079-3 </t>
  </si>
  <si>
    <t xml:space="preserve">Белый камень 57805-77А   </t>
  </si>
  <si>
    <t xml:space="preserve">Березовая рябь 8195 </t>
  </si>
  <si>
    <t xml:space="preserve">Бронза шелк 522-11 </t>
  </si>
  <si>
    <t xml:space="preserve">Ваниль шагрень 1313 </t>
  </si>
  <si>
    <t xml:space="preserve">Ваниль шагрень 1725 </t>
  </si>
  <si>
    <t xml:space="preserve">Венге 531 </t>
  </si>
  <si>
    <t xml:space="preserve">Венге темный 5015 </t>
  </si>
  <si>
    <t xml:space="preserve">Венге6037-10А </t>
  </si>
  <si>
    <t xml:space="preserve">Вишня 919821-3 </t>
  </si>
  <si>
    <t xml:space="preserve">Голубая волна 97122 </t>
  </si>
  <si>
    <t xml:space="preserve">Голубой 8075 </t>
  </si>
  <si>
    <t xml:space="preserve">Голубой металл 810-28 </t>
  </si>
  <si>
    <t xml:space="preserve">Голубые кристаллы 0071 </t>
  </si>
  <si>
    <t xml:space="preserve">Граб 33701 </t>
  </si>
  <si>
    <t xml:space="preserve">Груша FMP 1939-21 </t>
  </si>
  <si>
    <t xml:space="preserve">Дуб 8051-4 </t>
  </si>
  <si>
    <t xml:space="preserve">Дуб альпако 4411 </t>
  </si>
  <si>
    <t xml:space="preserve">Дуб белый премьер 4874-946 </t>
  </si>
  <si>
    <t xml:space="preserve">Дуб золотой 1056 </t>
  </si>
  <si>
    <t xml:space="preserve">Дуб коричневый 85803 </t>
  </si>
  <si>
    <t xml:space="preserve">Дуб Пасадена 1970 </t>
  </si>
  <si>
    <t xml:space="preserve">Дуб светлый 1421-28 </t>
  </si>
  <si>
    <t xml:space="preserve">Дуб седой 80701 </t>
  </si>
  <si>
    <t xml:space="preserve">Дуб скальный 2444-4 </t>
  </si>
  <si>
    <t xml:space="preserve">Дуб старый 5027 </t>
  </si>
  <si>
    <t xml:space="preserve">Дуб темный 5029 </t>
  </si>
  <si>
    <t xml:space="preserve">Дуб фактурный альбион 3121-956 </t>
  </si>
  <si>
    <t xml:space="preserve">Дуб фактурный антрацит 7031-80 </t>
  </si>
  <si>
    <t xml:space="preserve">Дуб фактурный белый 8029-80 </t>
  </si>
  <si>
    <t xml:space="preserve">Дуб фактурный горький шоколад 8041-80 </t>
  </si>
  <si>
    <t xml:space="preserve">Дуб фактурный крем 10164-80 </t>
  </si>
  <si>
    <t xml:space="preserve">Дуб фактурный перванш 4018-80 </t>
  </si>
  <si>
    <t xml:space="preserve">Дуб фактурный чернильный 4017-80 </t>
  </si>
  <si>
    <t xml:space="preserve">Дуб шато 3351 </t>
  </si>
  <si>
    <t xml:space="preserve">Ель 9097-2 </t>
  </si>
  <si>
    <t xml:space="preserve">Желтая шагрень 1018 </t>
  </si>
  <si>
    <t xml:space="preserve">Зебрано горизонтальный 9301 </t>
  </si>
  <si>
    <t xml:space="preserve">Клен 460 </t>
  </si>
  <si>
    <t xml:space="preserve">Кожа белая 8818 </t>
  </si>
  <si>
    <t xml:space="preserve">Кожа коричневая 190 </t>
  </si>
  <si>
    <t xml:space="preserve">Кожа черная 2905 </t>
  </si>
  <si>
    <t xml:space="preserve">Коричневый камень 57804-77А </t>
  </si>
  <si>
    <t xml:space="preserve">Красная шагрень 401-28 </t>
  </si>
  <si>
    <t xml:space="preserve">Кремовый шелк S 0301 </t>
  </si>
  <si>
    <t xml:space="preserve">Кристаллы бирюзовый 97121-71 </t>
  </si>
  <si>
    <t xml:space="preserve">Кристаллы крем 7412-15 </t>
  </si>
  <si>
    <t xml:space="preserve">Лайм шагрень 351-28 </t>
  </si>
  <si>
    <t xml:space="preserve">Махогон темный 0709 </t>
  </si>
  <si>
    <t xml:space="preserve">Олива шагрень 3090-612 </t>
  </si>
  <si>
    <t xml:space="preserve">Ольха 1072 </t>
  </si>
  <si>
    <t xml:space="preserve">Ольха FMP 1913-13 </t>
  </si>
  <si>
    <t xml:space="preserve">Ольха FMP 2029-4В </t>
  </si>
  <si>
    <t xml:space="preserve">Орех 7801 </t>
  </si>
  <si>
    <t xml:space="preserve">Ореховый дубослив светлый 3445 </t>
  </si>
  <si>
    <t xml:space="preserve">Палисандр 43101 </t>
  </si>
  <si>
    <t xml:space="preserve">Патина белая П 0012 </t>
  </si>
  <si>
    <t xml:space="preserve">Патина белое золото 30011 </t>
  </si>
  <si>
    <t xml:space="preserve">Патина белый снег 67005 </t>
  </si>
  <si>
    <t xml:space="preserve">Патина бирюза П 338007 </t>
  </si>
  <si>
    <t xml:space="preserve">Патина голубая 47545 </t>
  </si>
  <si>
    <t xml:space="preserve">Патина золото 10317-02 </t>
  </si>
  <si>
    <t xml:space="preserve">Патина классическая 46434 </t>
  </si>
  <si>
    <t xml:space="preserve">Патина крем П 0025-32 </t>
  </si>
  <si>
    <t xml:space="preserve">Патина миртовая 30081 </t>
  </si>
  <si>
    <t xml:space="preserve">Патина серебро 10316-02 </t>
  </si>
  <si>
    <t xml:space="preserve">Персиковый  шелк 5AJ16-10 </t>
  </si>
  <si>
    <t xml:space="preserve">Платина шагрень 814-28 </t>
  </si>
  <si>
    <t xml:space="preserve">Риф белоснежный D473-612 </t>
  </si>
  <si>
    <t xml:space="preserve">Риф жемчужный D 0048-612 </t>
  </si>
  <si>
    <t xml:space="preserve">Риф салатовый 3055-612 </t>
  </si>
  <si>
    <t xml:space="preserve">Салатовый 0021 </t>
  </si>
  <si>
    <t xml:space="preserve">Сандал белый 35301 </t>
  </si>
  <si>
    <t xml:space="preserve">Сандал серый 35302 </t>
  </si>
  <si>
    <t xml:space="preserve">Светлый беж гладкий RAL 1013 </t>
  </si>
  <si>
    <t xml:space="preserve">Серый камень 57806-77А </t>
  </si>
  <si>
    <t xml:space="preserve">Серый металлик 9522 </t>
  </si>
  <si>
    <t xml:space="preserve">Серый шпат 1130-4 </t>
  </si>
  <si>
    <t xml:space="preserve">Синий 0011 </t>
  </si>
  <si>
    <t xml:space="preserve">Сталь шагрень 811-28 </t>
  </si>
  <si>
    <t xml:space="preserve">Структура дерева белая 4470-932 </t>
  </si>
  <si>
    <t xml:space="preserve">Структура дерева ваниль 1313-932 </t>
  </si>
  <si>
    <t xml:space="preserve">Тросник FMP 5381H </t>
  </si>
  <si>
    <t xml:space="preserve">Фисташка 6391 </t>
  </si>
  <si>
    <t xml:space="preserve">Холст светлый 3353 </t>
  </si>
  <si>
    <t xml:space="preserve">Черная мозаика 4079-5 </t>
  </si>
  <si>
    <t xml:space="preserve">Черная шагрень 9217 </t>
  </si>
  <si>
    <t xml:space="preserve">Черный металлик 9523 </t>
  </si>
  <si>
    <t xml:space="preserve">Штрокс светлый RV 74797 </t>
  </si>
  <si>
    <t xml:space="preserve">Штрокс темный 9075-2 </t>
  </si>
  <si>
    <t xml:space="preserve">Эвкалипт шагрень  12091 </t>
  </si>
  <si>
    <t xml:space="preserve">Яблоня 9019 </t>
  </si>
  <si>
    <t xml:space="preserve">Ясень FMP 4210-1 </t>
  </si>
  <si>
    <t xml:space="preserve">Ясень белый 0043 </t>
  </si>
  <si>
    <t xml:space="preserve">Ясень белый с порами под патину 474 </t>
  </si>
  <si>
    <t xml:space="preserve">Ясень бордо под патину 3077-474 </t>
  </si>
  <si>
    <t xml:space="preserve">Ясень жемчуг под патину П 7777 </t>
  </si>
  <si>
    <t xml:space="preserve">Ясень жемчужный RV 75101 </t>
  </si>
  <si>
    <t xml:space="preserve">Ясень фисташка 3380-120 </t>
  </si>
  <si>
    <t xml:space="preserve">Ясень шимо светлый 52602 </t>
  </si>
  <si>
    <t xml:space="preserve">Ясень шимо темный 52601 </t>
  </si>
  <si>
    <t xml:space="preserve">                   Глянец</t>
  </si>
  <si>
    <t xml:space="preserve">Белый глянец 8001 </t>
  </si>
  <si>
    <t xml:space="preserve">Бордо дерево  SFMP 8021-6PG </t>
  </si>
  <si>
    <t xml:space="preserve">Бронза глянец 6043 </t>
  </si>
  <si>
    <t xml:space="preserve">Венге SMBP 5809-RG </t>
  </si>
  <si>
    <t xml:space="preserve">Вишневый глянец 3077 </t>
  </si>
  <si>
    <t xml:space="preserve">Графит глянец Т 7023-06 </t>
  </si>
  <si>
    <t xml:space="preserve">Жемчуг глянец 8003 </t>
  </si>
  <si>
    <t xml:space="preserve">Капучино глянец 91050-3 </t>
  </si>
  <si>
    <t xml:space="preserve">Кедр SFMP2117-1G </t>
  </si>
  <si>
    <t xml:space="preserve">Красный RM 77403 </t>
  </si>
  <si>
    <t xml:space="preserve">Лайм глянец 3089 </t>
  </si>
  <si>
    <t xml:space="preserve">Мозаика белая RV 77467 </t>
  </si>
  <si>
    <t xml:space="preserve">Мозаика молочная RV 77468 </t>
  </si>
  <si>
    <t xml:space="preserve">Оранж 3177 </t>
  </si>
  <si>
    <t xml:space="preserve">Орех 7038-17 </t>
  </si>
  <si>
    <t xml:space="preserve">Паутинка белая 2004 </t>
  </si>
  <si>
    <t xml:space="preserve">Паутинка бордо 2006  </t>
  </si>
  <si>
    <t xml:space="preserve">Паутинка черная 2005 </t>
  </si>
  <si>
    <t xml:space="preserve">Серый шпат глянец 1130-4G </t>
  </si>
  <si>
    <t xml:space="preserve">Сливки глянец 3085 </t>
  </si>
  <si>
    <t xml:space="preserve">Сталь глянец 94101 </t>
  </si>
  <si>
    <t xml:space="preserve">Темный шоколад глянец 3087 </t>
  </si>
  <si>
    <t xml:space="preserve">Черный глянец 2905-глянец </t>
  </si>
  <si>
    <t xml:space="preserve">Шоколад глянец 91030-3 </t>
  </si>
  <si>
    <t xml:space="preserve">Эбен RV 77811 </t>
  </si>
  <si>
    <t xml:space="preserve">Эвкалипт глянец 23003 G </t>
  </si>
  <si>
    <t xml:space="preserve">                Металлик</t>
  </si>
  <si>
    <t xml:space="preserve">Аквамарин маталлик 303-6Т DW </t>
  </si>
  <si>
    <t xml:space="preserve">Белый дождь 1022-06 </t>
  </si>
  <si>
    <t xml:space="preserve">Белый металлик глянец 101-6Т DW </t>
  </si>
  <si>
    <t xml:space="preserve">Бордо металлик 403-6Т DW </t>
  </si>
  <si>
    <t xml:space="preserve">Брусничный металлик В40 </t>
  </si>
  <si>
    <t xml:space="preserve">Голубой RS 87876 </t>
  </si>
  <si>
    <t xml:space="preserve">Зеленый RS 87856 </t>
  </si>
  <si>
    <t xml:space="preserve">Кофе металлик глянец 501-6Т DW </t>
  </si>
  <si>
    <t xml:space="preserve">Красный DW 401-6T </t>
  </si>
  <si>
    <t xml:space="preserve">Кремовый металлик 9519 </t>
  </si>
  <si>
    <t xml:space="preserve">Морская волна В 31 </t>
  </si>
  <si>
    <t xml:space="preserve">Оранжевый металлик глянец 9503 </t>
  </si>
  <si>
    <t xml:space="preserve">Перламутр коралловый 207 </t>
  </si>
  <si>
    <t xml:space="preserve">Перламутр песочный 205 </t>
  </si>
  <si>
    <t xml:space="preserve">Перламутр черешня 606 </t>
  </si>
  <si>
    <t xml:space="preserve">Песочный металлик 505-6Т DW </t>
  </si>
  <si>
    <t xml:space="preserve">Пудровый металлик 406-6Т DW </t>
  </si>
  <si>
    <t xml:space="preserve">Розовый DW-402B-6T </t>
  </si>
  <si>
    <t xml:space="preserve">Розовый металлик глянец  1118 </t>
  </si>
  <si>
    <t xml:space="preserve">Светло-розовый металлик глянец 9506 </t>
  </si>
  <si>
    <t xml:space="preserve">Серебристый металлик DW 803-6T </t>
  </si>
  <si>
    <t xml:space="preserve">Терракот RS 87850 </t>
  </si>
  <si>
    <t xml:space="preserve">Фиолетовый металлик глянец 9504 </t>
  </si>
  <si>
    <t xml:space="preserve">Фисташка металлик глянец 9514 </t>
  </si>
  <si>
    <t xml:space="preserve">Черный дождь 8022-06 </t>
  </si>
  <si>
    <t xml:space="preserve">Черный металлик глянец 9511 </t>
  </si>
  <si>
    <t>Шампань RS 87855 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</si>
  <si>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</si>
  <si>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</si>
  <si>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</si>
  <si>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</si>
  <si>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</si>
  <si>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</si>
  <si>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</si>
  <si>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</si>
  <si>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</si>
  <si>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</si>
  <si>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</si>
  <si>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</si>
  <si>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Телефон:</t>
  </si>
  <si>
    <t xml:space="preserve">Республика Марий Эл, г. Йошкар-Ола </t>
  </si>
  <si>
    <t>ул. Строителей, д.95                                                                    Тел.: 8(927)882-43-46</t>
  </si>
  <si>
    <t>www.vostokfasad.ru                                                                    89278824346@mail.ru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</si>
  <si>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</si>
  <si>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</si>
  <si>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</si>
  <si>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</si>
  <si>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</si>
  <si>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</si>
  <si>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спил слева</t>
  </si>
  <si>
    <t>спил справа</t>
  </si>
  <si>
    <t>без спила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</si>
</sst>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/>
    <xf numFmtId="0" fontId="19" fillId="3" borderId="0" xfId="0" applyFont="1" applyFill="1"/>
    <xf numFmtId="0" fontId="19" fillId="4" borderId="0" xfId="0" applyFont="1" applyFill="1"/>
    <xf numFmtId="0" fontId="19" fillId="2" borderId="0" xfId="0" applyFont="1" applyFill="1"/>
    <xf numFmtId="0" fontId="19" fillId="5" borderId="0" xfId="0" applyFont="1" applyFill="1"/>
    <xf numFmtId="49" fontId="19" fillId="5" borderId="0" xfId="0" applyNumberFormat="1" applyFont="1" applyFill="1"/>
    <xf numFmtId="0" fontId="20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1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0" fillId="0" borderId="29" xfId="0" applyFill="1" applyBorder="1"/>
    <xf numFmtId="0" fontId="0" fillId="0" borderId="29" xfId="0" applyBorder="1"/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8" fillId="0" borderId="1" xfId="0" applyFont="1" applyBorder="1" applyAlignment="1">
      <alignment horizontal="left" vertical="top"/>
    </xf>
    <xf numFmtId="0" fontId="18" fillId="0" borderId="32" xfId="0" applyFont="1" applyBorder="1" applyAlignment="1">
      <alignment horizontal="left" vertical="top"/>
    </xf>
    <xf numFmtId="0" fontId="18" fillId="0" borderId="32" xfId="0" applyFont="1" applyBorder="1" applyAlignment="1">
      <alignment horizontal="center" vertical="top"/>
    </xf>
    <xf numFmtId="0" fontId="18" fillId="0" borderId="25" xfId="0" applyFont="1" applyBorder="1" applyAlignment="1">
      <alignment horizontal="left" vertical="top"/>
    </xf>
    <xf numFmtId="0" fontId="18" fillId="0" borderId="28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4" fillId="0" borderId="0" xfId="1" applyFont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1" fillId="0" borderId="0" xfId="1" applyFont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32</xdr:row>
      <xdr:rowOff>38100</xdr:rowOff>
    </xdr:from>
    <xdr:to>
      <xdr:col>4</xdr:col>
      <xdr:colOff>229809</xdr:colOff>
      <xdr:row>33</xdr:row>
      <xdr:rowOff>143256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105650"/>
          <a:ext cx="2382459" cy="29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17565065-7960-475F-B946-A1D7E6D1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457B987-058A-4175-9D35-76150F76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E34E422D-CE75-4EB6-8887-758184D1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8A5310E1-7236-4EDD-A38E-4DB0AE91E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C806E42-9376-4A59-B0F9-20EF974F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E131CAC-FD07-42B7-A833-7B65492A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7612FEC0-1E72-4B88-920F-3858DC5B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60CA9208-3BCC-4F06-9910-E548243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A534CB05-B66C-40DC-9D8B-2D2BFC74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1A82DDA9-8895-4BE2-B000-70A93C56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6921B0C8-3B1E-47F6-B022-2F24E65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6019D162-B4F0-46A6-8237-8E06945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748FF3EA-21C5-48CC-97C3-9FDA929323EB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DC7AE85C-4688-4769-9F91-222C87C24584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6DCB87C1-98C6-47A0-A128-B6667464E81B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FFF5961-5123-4B14-A3F2-9285C71F6875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9F03A88E-16C2-4CB5-93E0-600347A71E75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15721EAF-8C38-4460-978F-8B6B3CDD5BEE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4CCBA9C9-5F8A-473C-AB85-56B14B2CCCAB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A33C9041-D4B4-401F-A022-27FF18F38276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E0709464-A260-435B-95D9-5049BAE9A6B4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BED36ABA-3BB1-49B7-B144-09B319DF1992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67BB3992-66F4-40C9-8EDC-489949EBFB31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3E71837B-445E-435B-A47E-FA42F3BD1CA8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BB308E50-45DB-4E4B-A753-48A4C3CCA03A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D38EBF4D-8025-40B3-81DE-9E883B1242DF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25004EB3-C134-4164-B162-FF4A55D5D6CF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D5A8ED31-F082-4D70-B975-9D6E86D6678D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8046732D-07FA-4EAF-B1ED-F46696750CCC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ECD01C1D-A843-40C3-85F7-726E68B1B6B2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56D444B3-65A3-4E7F-9465-A7E9EF2F4376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1F253540-0B7E-488F-B4BA-0CC6BCBA4C9D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13A4B0AC-ADF3-4FEB-A8A0-73681C42976C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14EFCDD9-4277-4470-9727-0BA40F0AE935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9F495E33-DD5F-438E-B6AD-459E6C31B209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3282CEDE-1BB5-4731-822D-FB78051D589F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6C3AA724-F4D4-4FB4-93D3-3B84132EC262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5EC6B7A0-527C-4617-A0D0-A662E75D851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CD4A2470-DBF3-4189-A66B-A8C68D96272B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82622C29-5607-4B09-9AE3-819A442AD41A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3A66E5BF-E57B-4414-AA09-7515C18B6ECD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96A2DFCB-024C-42FB-9BDE-AA26A4D763C2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53DC95BF-6B4F-40A3-8D72-C0F01FC509BB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F10D9851-4D20-47EE-B142-4AE14C57B6D9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DB72DA58-B86F-41C9-B10E-68D765BDCC2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FAF2C905-78C7-4CE2-B363-21F26B9DB51B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FA3F4E61-8B85-4E1C-9E4E-682204EC70B8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59CA792D-BF73-481C-9921-3512E5379F49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ВидФасада" displayName="ВидФасада" ref="E3:E8" totalsRowShown="0" dataDxfId="20">
  <autoFilter ref="E3:E8"/>
  <tableColumns count="1">
    <tableColumn id="1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G3:G76" totalsRowShown="0" dataDxfId="18">
  <autoFilter ref="G3:G76"/>
  <sortState ref="G4:G43">
    <sortCondition ref="G4"/>
  </sortState>
  <tableColumns count="1">
    <tableColumn id="1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Цвет" displayName="Цвет" ref="K3:K166" totalsRowShown="0" dataDxfId="16">
  <autoFilter ref="K3:K166"/>
  <sortState ref="K4:K115">
    <sortCondition ref="K5"/>
  </sortState>
  <tableColumns count="1">
    <tableColumn id="1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8" name="ТипФасадаГн" displayName="ТипФасадаГн" ref="E13:E18" totalsRowShown="0" headerRowDxfId="14" dataDxfId="13">
  <autoFilter ref="E13:E18"/>
  <tableColumns count="1">
    <tableColumn id="1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9" name="ОбрТорца" displayName="ОбрТорца" ref="I3:I9" totalsRowShown="0" dataDxfId="11">
  <autoFilter ref="I3:I9"/>
  <tableColumns count="1">
    <tableColumn id="1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2" name="Открывание" displayName="Открывание" ref="I15:I19" totalsRowShown="0" headerRowDxfId="9" dataDxfId="8">
  <autoFilter ref="I15:I19"/>
  <tableColumns count="1">
    <tableColumn id="1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1" name="Хорда" displayName="Хорда" ref="C3:C8" totalsRowShown="0" dataDxfId="6">
  <autoFilter ref="C3:C8"/>
  <tableColumns count="1">
    <tableColumn id="1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6" name="Толщина" displayName="Толщина" ref="C13:C19" totalsRowShown="0" headerRowDxfId="4" dataDxfId="3">
  <autoFilter ref="C13:C19"/>
  <tableColumns count="1">
    <tableColumn id="1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7" name="Патина" displayName="Патина" ref="M3:M14" totalsRowShown="0" dataDxfId="1">
  <autoFilter ref="M3:M14"/>
  <tableColumns count="1">
    <tableColumn id="1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Layout" zoomScaleNormal="115" zoomScaleSheetLayoutView="130" workbookViewId="0">
      <selection activeCell="J13" sqref="J13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12.5703125" customWidth="1"/>
    <col min="11" max="11" width="32.85546875" customWidth="1"/>
    <col min="12" max="12" width="7" customWidth="1"/>
    <col min="13" max="13" width="7.85546875" customWidth="1"/>
    <col min="14" max="14" width="8.7109375" customWidth="1"/>
  </cols>
  <sheetData>
    <row r="1" spans="1:15" ht="18" customHeight="1" x14ac:dyDescent="0.25">
      <c r="B1" s="9" t="s">
        <v>58</v>
      </c>
      <c r="J1" s="41" t="s">
        <v>301</v>
      </c>
      <c r="K1" s="41"/>
      <c r="L1" s="41"/>
      <c r="M1" s="41"/>
      <c r="N1" s="41"/>
    </row>
    <row r="2" spans="1:15" ht="17.25" customHeight="1" x14ac:dyDescent="0.25">
      <c r="B2" s="9" t="s">
        <v>59</v>
      </c>
      <c r="J2" s="41" t="s">
        <v>302</v>
      </c>
      <c r="K2" s="41"/>
      <c r="L2" s="41"/>
      <c r="M2" s="41"/>
      <c r="N2" s="41"/>
    </row>
    <row r="3" spans="1:15" ht="17.25" customHeight="1" thickBot="1" x14ac:dyDescent="0.3">
      <c r="B3" s="9" t="s">
        <v>60</v>
      </c>
      <c r="J3" s="42" t="s">
        <v>303</v>
      </c>
      <c r="K3" s="43"/>
      <c r="L3" s="43"/>
      <c r="M3" s="43"/>
      <c r="N3" s="43"/>
    </row>
    <row r="4" spans="1:15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0"/>
    </row>
    <row r="5" spans="1:15" ht="24.75" customHeight="1" x14ac:dyDescent="0.25">
      <c r="A5" s="95" t="s">
        <v>116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13"/>
    </row>
    <row r="6" spans="1:15" ht="24.75" customHeight="1" x14ac:dyDescent="0.25">
      <c r="A6" s="68" t="s">
        <v>49</v>
      </c>
      <c r="B6" s="69"/>
      <c r="C6" s="102"/>
      <c r="D6" s="102"/>
      <c r="E6" s="102"/>
      <c r="F6" s="102"/>
      <c r="G6" s="39" t="s">
        <v>53</v>
      </c>
      <c r="H6" s="99"/>
      <c r="I6" s="100"/>
      <c r="J6" s="101"/>
      <c r="K6" s="40" t="s">
        <v>74</v>
      </c>
      <c r="L6" s="96"/>
      <c r="M6" s="97"/>
      <c r="N6" s="98"/>
      <c r="O6" s="13"/>
    </row>
    <row r="7" spans="1:15" ht="9.75" customHeight="1" thickBot="1" x14ac:dyDescent="0.3">
      <c r="N7" s="13"/>
      <c r="O7" s="13"/>
    </row>
    <row r="8" spans="1:15" ht="18.75" customHeight="1" x14ac:dyDescent="0.3">
      <c r="A8" s="70" t="s">
        <v>69</v>
      </c>
      <c r="B8" s="71"/>
      <c r="C8" s="112"/>
      <c r="D8" s="113"/>
      <c r="E8" s="113"/>
      <c r="F8" s="113"/>
      <c r="G8" s="113"/>
      <c r="H8" s="113"/>
      <c r="I8" s="113"/>
      <c r="J8" s="114"/>
      <c r="K8" s="34" t="s">
        <v>82</v>
      </c>
      <c r="L8" s="109"/>
      <c r="M8" s="110"/>
      <c r="N8" s="111"/>
      <c r="O8" s="6"/>
    </row>
    <row r="9" spans="1:15" ht="18" customHeight="1" thickBot="1" x14ac:dyDescent="0.3">
      <c r="A9" s="72" t="s">
        <v>83</v>
      </c>
      <c r="B9" s="73"/>
      <c r="C9" s="115"/>
      <c r="D9" s="116"/>
      <c r="E9" s="116"/>
      <c r="F9" s="116"/>
      <c r="G9" s="116"/>
      <c r="H9" s="116"/>
      <c r="I9" s="116"/>
      <c r="J9" s="117"/>
      <c r="K9" s="18" t="s">
        <v>300</v>
      </c>
      <c r="L9" s="103"/>
      <c r="M9" s="104"/>
      <c r="N9" s="105"/>
    </row>
    <row r="10" spans="1:15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20.25" customHeight="1" thickBot="1" x14ac:dyDescent="0.3">
      <c r="A11" s="91" t="s">
        <v>0</v>
      </c>
      <c r="B11" s="106" t="s">
        <v>61</v>
      </c>
      <c r="C11" s="107"/>
      <c r="D11" s="108"/>
      <c r="E11" s="91" t="s">
        <v>8</v>
      </c>
      <c r="F11" s="91" t="s">
        <v>63</v>
      </c>
      <c r="G11" s="91" t="s">
        <v>9</v>
      </c>
      <c r="H11" s="91" t="s">
        <v>64</v>
      </c>
      <c r="I11" s="91" t="s">
        <v>52</v>
      </c>
      <c r="J11" s="91" t="s">
        <v>308</v>
      </c>
      <c r="K11" s="91" t="s">
        <v>68</v>
      </c>
      <c r="L11" s="91" t="s">
        <v>81</v>
      </c>
      <c r="M11" s="91" t="s">
        <v>73</v>
      </c>
      <c r="N11" s="89" t="s">
        <v>75</v>
      </c>
    </row>
    <row r="12" spans="1:15" ht="21" customHeight="1" thickBot="1" x14ac:dyDescent="0.3">
      <c r="A12" s="92"/>
      <c r="B12" s="86" t="s">
        <v>62</v>
      </c>
      <c r="C12" s="28" t="s">
        <v>71</v>
      </c>
      <c r="D12" s="12" t="s">
        <v>80</v>
      </c>
      <c r="E12" s="92"/>
      <c r="F12" s="92"/>
      <c r="G12" s="92"/>
      <c r="H12" s="92"/>
      <c r="I12" s="92"/>
      <c r="J12" s="92"/>
      <c r="K12" s="92"/>
      <c r="L12" s="92"/>
      <c r="M12" s="92"/>
      <c r="N12" s="90"/>
    </row>
    <row r="13" spans="1:15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f>E13*M13</f>
        <v>0</v>
      </c>
    </row>
    <row r="14" spans="1:15" x14ac:dyDescent="0.25">
      <c r="A14" s="21"/>
      <c r="B14" s="20"/>
      <c r="C14" s="20"/>
      <c r="D14" s="20"/>
      <c r="E14" s="22"/>
      <c r="F14" s="20"/>
      <c r="G14" s="20"/>
      <c r="H14" s="20"/>
      <c r="I14" s="20"/>
      <c r="J14" s="20"/>
      <c r="K14" s="20"/>
      <c r="L14" s="20"/>
      <c r="M14" s="22"/>
      <c r="N14" s="20">
        <f t="shared" ref="N14:N19" si="0">E14*M14</f>
        <v>0</v>
      </c>
    </row>
    <row r="15" spans="1:15" x14ac:dyDescent="0.25">
      <c r="A15" s="21"/>
      <c r="B15" s="20"/>
      <c r="C15" s="20"/>
      <c r="D15" s="20"/>
      <c r="E15" s="22"/>
      <c r="F15" s="20"/>
      <c r="G15" s="20"/>
      <c r="H15" s="20"/>
      <c r="I15" s="20"/>
      <c r="J15" s="20"/>
      <c r="K15" s="20"/>
      <c r="L15" s="20"/>
      <c r="M15" s="22"/>
      <c r="N15" s="20">
        <f t="shared" si="0"/>
        <v>0</v>
      </c>
    </row>
    <row r="16" spans="1:15" x14ac:dyDescent="0.25">
      <c r="A16" s="21"/>
      <c r="B16" s="20"/>
      <c r="C16" s="20"/>
      <c r="D16" s="20"/>
      <c r="E16" s="22"/>
      <c r="F16" s="20"/>
      <c r="G16" s="20"/>
      <c r="H16" s="20"/>
      <c r="I16" s="20"/>
      <c r="J16" s="20"/>
      <c r="K16" s="20"/>
      <c r="L16" s="20"/>
      <c r="M16" s="22"/>
      <c r="N16" s="20">
        <f t="shared" si="0"/>
        <v>0</v>
      </c>
    </row>
    <row r="17" spans="1:14" x14ac:dyDescent="0.25">
      <c r="A17" s="21"/>
      <c r="B17" s="20"/>
      <c r="C17" s="20"/>
      <c r="D17" s="20"/>
      <c r="E17" s="22"/>
      <c r="F17" s="20"/>
      <c r="G17" s="20"/>
      <c r="H17" s="20"/>
      <c r="I17" s="20"/>
      <c r="J17" s="20"/>
      <c r="K17" s="20"/>
      <c r="L17" s="20"/>
      <c r="M17" s="22"/>
      <c r="N17" s="20">
        <f t="shared" si="0"/>
        <v>0</v>
      </c>
    </row>
    <row r="18" spans="1:14" x14ac:dyDescent="0.25">
      <c r="A18" s="21"/>
      <c r="B18" s="20"/>
      <c r="C18" s="20"/>
      <c r="D18" s="20"/>
      <c r="E18" s="22"/>
      <c r="F18" s="20"/>
      <c r="G18" s="20"/>
      <c r="H18" s="20"/>
      <c r="I18" s="20"/>
      <c r="J18" s="20"/>
      <c r="K18" s="20"/>
      <c r="L18" s="20"/>
      <c r="M18" s="22"/>
      <c r="N18" s="20">
        <f t="shared" si="0"/>
        <v>0</v>
      </c>
    </row>
    <row r="19" spans="1:14" ht="15.75" thickBot="1" x14ac:dyDescent="0.3">
      <c r="A19" s="23"/>
      <c r="B19" s="20"/>
      <c r="C19" s="20"/>
      <c r="D19" s="20"/>
      <c r="E19" s="22"/>
      <c r="F19" s="20"/>
      <c r="G19" s="20"/>
      <c r="H19" s="20"/>
      <c r="I19" s="20"/>
      <c r="J19" s="20"/>
      <c r="K19" s="20"/>
      <c r="L19" s="20"/>
      <c r="M19" s="22"/>
      <c r="N19" s="20">
        <f t="shared" si="0"/>
        <v>0</v>
      </c>
    </row>
    <row r="20" spans="1:14" x14ac:dyDescent="0.25">
      <c r="E20" s="27">
        <f>SUM(E13:E19)</f>
        <v>0</v>
      </c>
      <c r="N20" s="27">
        <f>SUM(N13:N19)</f>
        <v>0</v>
      </c>
    </row>
    <row r="21" spans="1:14" x14ac:dyDescent="0.25">
      <c r="A21" s="36"/>
      <c r="E21" s="17"/>
      <c r="N21" s="17"/>
    </row>
    <row r="22" spans="1:14" x14ac:dyDescent="0.25">
      <c r="B22" s="45" t="s">
        <v>288</v>
      </c>
      <c r="C22" s="74" t="s">
        <v>294</v>
      </c>
      <c r="D22" s="66"/>
      <c r="E22" s="66"/>
      <c r="F22" s="66"/>
      <c r="N22" s="10"/>
    </row>
    <row r="23" spans="1:14" x14ac:dyDescent="0.25">
      <c r="B23" s="45" t="s">
        <v>289</v>
      </c>
      <c r="C23" s="75" t="s">
        <v>295</v>
      </c>
      <c r="D23" s="76"/>
      <c r="E23" s="76"/>
      <c r="F23" s="76"/>
    </row>
    <row r="24" spans="1:14" x14ac:dyDescent="0.25">
      <c r="B24" s="58" t="s">
        <v>290</v>
      </c>
      <c r="C24" s="80" t="s">
        <v>296</v>
      </c>
      <c r="D24" s="81"/>
      <c r="E24" s="81"/>
      <c r="F24" s="82"/>
      <c r="K24" s="93" t="s">
        <v>85</v>
      </c>
      <c r="L24" s="93"/>
      <c r="M24" s="94"/>
      <c r="N24" s="27">
        <f>N20</f>
        <v>0</v>
      </c>
    </row>
    <row r="25" spans="1:14" x14ac:dyDescent="0.25">
      <c r="B25" s="58" t="s">
        <v>291</v>
      </c>
      <c r="C25" s="77" t="s">
        <v>297</v>
      </c>
      <c r="D25" s="78"/>
      <c r="E25" s="78"/>
      <c r="F25" s="79"/>
    </row>
    <row r="26" spans="1:14" ht="24" customHeight="1" x14ac:dyDescent="0.25">
      <c r="B26" s="45" t="s">
        <v>292</v>
      </c>
      <c r="C26" s="83" t="s">
        <v>298</v>
      </c>
      <c r="D26" s="84"/>
      <c r="E26" s="84"/>
      <c r="F26" s="85"/>
      <c r="K26" s="35" t="s">
        <v>86</v>
      </c>
      <c r="L26" s="27" t="s">
        <v>87</v>
      </c>
      <c r="M26" s="27" t="s">
        <v>73</v>
      </c>
      <c r="N26" s="27" t="s">
        <v>75</v>
      </c>
    </row>
    <row r="27" spans="1:14" ht="15" customHeight="1" x14ac:dyDescent="0.25">
      <c r="B27" s="58" t="s">
        <v>293</v>
      </c>
      <c r="C27" s="77" t="s">
        <v>299</v>
      </c>
      <c r="D27" s="78"/>
      <c r="E27" s="78"/>
      <c r="F27" s="79"/>
      <c r="K27" s="35"/>
      <c r="L27" s="27"/>
      <c r="M27" s="27"/>
      <c r="N27" s="27">
        <f>L27*M27</f>
        <v>0</v>
      </c>
    </row>
    <row r="28" spans="1:14" ht="15" customHeight="1" x14ac:dyDescent="0.25">
      <c r="A28" s="36"/>
      <c r="K28" s="38"/>
      <c r="L28" s="17"/>
      <c r="M28" s="17"/>
      <c r="N28" s="17"/>
    </row>
    <row r="30" spans="1:14" x14ac:dyDescent="0.25">
      <c r="D30" s="24" t="s">
        <v>72</v>
      </c>
      <c r="K30" s="88" t="s">
        <v>88</v>
      </c>
      <c r="L30" s="88"/>
      <c r="M30" s="88">
        <f>N27+N24</f>
        <v>0</v>
      </c>
      <c r="N30" s="88"/>
    </row>
    <row r="31" spans="1:14" ht="18.75" x14ac:dyDescent="0.25">
      <c r="A31"/>
      <c r="B31" s="26" t="s">
        <v>70</v>
      </c>
      <c r="D31" s="24" t="s">
        <v>309</v>
      </c>
    </row>
    <row r="32" spans="1:14" x14ac:dyDescent="0.25">
      <c r="A32"/>
    </row>
    <row r="36" spans="2:11" x14ac:dyDescent="0.25">
      <c r="B36" s="67"/>
      <c r="C36" s="25"/>
      <c r="D36" s="25"/>
      <c r="E36" s="25"/>
      <c r="F36" s="8"/>
    </row>
    <row r="38" spans="2:11" x14ac:dyDescent="0.25">
      <c r="B38" s="37" t="s">
        <v>89</v>
      </c>
      <c r="C38" s="87"/>
      <c r="D38" s="87"/>
      <c r="E38" s="25"/>
      <c r="F38" s="8"/>
      <c r="H38" s="37" t="s">
        <v>90</v>
      </c>
      <c r="I38" s="8"/>
      <c r="J38" s="8"/>
      <c r="K38" s="8"/>
    </row>
    <row r="39" spans="2:11" x14ac:dyDescent="0.25">
      <c r="B39" s="10"/>
      <c r="C39"/>
      <c r="D39"/>
      <c r="E39"/>
    </row>
    <row r="40" spans="2:11" x14ac:dyDescent="0.25">
      <c r="B40" s="37" t="s">
        <v>91</v>
      </c>
      <c r="C40" s="87"/>
      <c r="D40" s="87"/>
      <c r="E40" s="8"/>
      <c r="F40" s="8"/>
      <c r="H40" s="37" t="s">
        <v>91</v>
      </c>
      <c r="I40" s="8"/>
      <c r="J40" s="8"/>
      <c r="K40" s="8"/>
    </row>
    <row r="44" spans="2:11" x14ac:dyDescent="0.25">
      <c r="I44" s="10"/>
    </row>
    <row r="46" spans="2:11" x14ac:dyDescent="0.25">
      <c r="I46" s="10"/>
    </row>
  </sheetData>
  <mergeCells count="25">
    <mergeCell ref="A11:A12"/>
    <mergeCell ref="K24:M24"/>
    <mergeCell ref="A5:N5"/>
    <mergeCell ref="L6:N6"/>
    <mergeCell ref="H6:J6"/>
    <mergeCell ref="C6:F6"/>
    <mergeCell ref="L9:N9"/>
    <mergeCell ref="B11:D11"/>
    <mergeCell ref="L8:N8"/>
    <mergeCell ref="C8:J8"/>
    <mergeCell ref="C9:J9"/>
    <mergeCell ref="C38:D38"/>
    <mergeCell ref="C40:D40"/>
    <mergeCell ref="K30:L30"/>
    <mergeCell ref="M30:N30"/>
    <mergeCell ref="N11:N12"/>
    <mergeCell ref="K11:K12"/>
    <mergeCell ref="E11:E12"/>
    <mergeCell ref="J11:J12"/>
    <mergeCell ref="I11:I12"/>
    <mergeCell ref="F11:F12"/>
    <mergeCell ref="M11:M12"/>
    <mergeCell ref="L11:L12"/>
    <mergeCell ref="G11:G12"/>
    <mergeCell ref="H11:H12"/>
  </mergeCells>
  <dataValidations count="9">
    <dataValidation type="list" allowBlank="1" showInputMessage="1" showErrorMessage="1" sqref="F13:F19">
      <formula1>INDIRECT("ВидФасада[ВидФасада]")</formula1>
    </dataValidation>
    <dataValidation type="list" allowBlank="1" showInputMessage="1" showErrorMessage="1" sqref="G13:G19">
      <formula1>INDIRECT("ТипФасадаГн[ТипФасадаГн]")</formula1>
    </dataValidation>
    <dataValidation type="list" allowBlank="1" showInputMessage="1" showErrorMessage="1" sqref="I13:I19">
      <formula1>INDIRECT("ОбрТорца[ОбрТорца]")</formula1>
    </dataValidation>
    <dataValidation type="list" allowBlank="1" showInputMessage="1" showErrorMessage="1" sqref="H13:H19">
      <formula1>INDIRECT("Фрезеровка[Фрезеровка]")</formula1>
    </dataValidation>
    <dataValidation type="list" allowBlank="1" showInputMessage="1" showErrorMessage="1" sqref="K13:K19">
      <formula1>INDIRECT("Цвет[Цвет]")</formula1>
    </dataValidation>
    <dataValidation type="list" allowBlank="1" showInputMessage="1" showErrorMessage="1" sqref="J13:J19">
      <formula1>INDIRECT("Открывание[Открывание]")</formula1>
    </dataValidation>
    <dataValidation type="list" allowBlank="1" showInputMessage="1" showErrorMessage="1" sqref="C13:C19">
      <formula1>INDIRECT("Хорда[Хорда]")</formula1>
    </dataValidation>
    <dataValidation type="list" allowBlank="1" showInputMessage="1" showErrorMessage="1" sqref="D13:D19">
      <formula1>INDIRECT("Толщина[Толщина]")</formula1>
    </dataValidation>
    <dataValidation type="list" allowBlank="1" showInputMessage="1" showErrorMessage="1" sqref="L13:L19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X84"/>
  <sheetViews>
    <sheetView workbookViewId="0">
      <selection activeCell="C98" sqref="C98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56"/>
      <c r="C2" s="56"/>
      <c r="D2" s="118" t="s">
        <v>304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56"/>
    </row>
    <row r="3" spans="1:24" ht="18.75" x14ac:dyDescent="0.25">
      <c r="B3" s="57"/>
      <c r="C3" s="57"/>
      <c r="D3" s="57"/>
      <c r="E3" s="119" t="s">
        <v>305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24" ht="18.75" customHeight="1" x14ac:dyDescent="0.25">
      <c r="B4" s="120" t="s">
        <v>306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4" ht="9" customHeight="1" x14ac:dyDescent="0.2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</row>
    <row r="6" spans="1:24" x14ac:dyDescent="0.25">
      <c r="A6" s="29"/>
    </row>
    <row r="7" spans="1:24" ht="45" x14ac:dyDescent="0.25">
      <c r="A7" s="29"/>
      <c r="I7" s="58" t="s">
        <v>0</v>
      </c>
      <c r="J7" s="54" t="s">
        <v>307</v>
      </c>
      <c r="K7" s="55" t="s">
        <v>76</v>
      </c>
      <c r="L7" s="59" t="s">
        <v>8</v>
      </c>
      <c r="M7" s="39"/>
      <c r="N7" s="58" t="s">
        <v>0</v>
      </c>
      <c r="O7" s="54" t="s">
        <v>307</v>
      </c>
      <c r="P7" s="55" t="s">
        <v>76</v>
      </c>
      <c r="Q7" s="59" t="s">
        <v>8</v>
      </c>
    </row>
    <row r="8" spans="1:24" ht="15.75" x14ac:dyDescent="0.25">
      <c r="A8" s="29"/>
      <c r="I8" s="60"/>
      <c r="J8" s="61"/>
      <c r="K8" s="62"/>
      <c r="L8" s="61"/>
      <c r="M8" s="63"/>
      <c r="N8" s="60"/>
      <c r="O8" s="61"/>
      <c r="P8" s="62"/>
      <c r="Q8" s="61"/>
    </row>
    <row r="9" spans="1:24" ht="15.75" x14ac:dyDescent="0.25">
      <c r="A9" s="29"/>
      <c r="I9" s="60"/>
      <c r="J9" s="61"/>
      <c r="K9" s="62"/>
      <c r="L9" s="61"/>
      <c r="M9" s="63"/>
      <c r="N9" s="60"/>
      <c r="O9" s="61"/>
      <c r="P9" s="62"/>
      <c r="Q9" s="61"/>
    </row>
    <row r="10" spans="1:24" ht="15.75" x14ac:dyDescent="0.25">
      <c r="A10" s="29"/>
      <c r="I10" s="60"/>
      <c r="J10" s="61"/>
      <c r="K10" s="62"/>
      <c r="L10" s="61"/>
      <c r="M10" s="63"/>
      <c r="N10" s="60"/>
      <c r="O10" s="61"/>
      <c r="P10" s="62"/>
      <c r="Q10" s="61"/>
    </row>
    <row r="11" spans="1:24" ht="15.75" x14ac:dyDescent="0.25">
      <c r="A11" s="29"/>
      <c r="I11" s="60"/>
      <c r="J11" s="61"/>
      <c r="K11" s="62"/>
      <c r="L11" s="61"/>
      <c r="M11" s="63"/>
      <c r="N11" s="60"/>
      <c r="O11" s="61"/>
      <c r="P11" s="62"/>
      <c r="Q11" s="61"/>
    </row>
    <row r="12" spans="1:24" ht="15.75" x14ac:dyDescent="0.25">
      <c r="A12" s="29"/>
      <c r="I12" s="60"/>
      <c r="J12" s="61"/>
      <c r="K12" s="62"/>
      <c r="L12" s="61"/>
      <c r="M12" s="63"/>
      <c r="N12" s="60"/>
      <c r="O12" s="61"/>
      <c r="P12" s="62"/>
      <c r="Q12" s="61"/>
    </row>
    <row r="13" spans="1:24" ht="15.75" x14ac:dyDescent="0.25">
      <c r="A13" s="29"/>
      <c r="I13" s="60"/>
      <c r="J13" s="61"/>
      <c r="K13" s="62"/>
      <c r="L13" s="61"/>
      <c r="M13" s="63"/>
      <c r="N13" s="60"/>
      <c r="O13" s="61"/>
      <c r="P13" s="62"/>
      <c r="Q13" s="61"/>
    </row>
    <row r="14" spans="1:24" x14ac:dyDescent="0.25">
      <c r="A14" s="29"/>
    </row>
    <row r="15" spans="1:24" x14ac:dyDescent="0.25">
      <c r="A15" s="29"/>
    </row>
    <row r="16" spans="1:24" x14ac:dyDescent="0.25">
      <c r="A16" s="29"/>
    </row>
    <row r="17" spans="1:24" ht="15.75" thickBot="1" x14ac:dyDescent="0.3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.75" thickTop="1" x14ac:dyDescent="0.25">
      <c r="A18" s="4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9"/>
    </row>
    <row r="20" spans="1:24" ht="45" x14ac:dyDescent="0.25">
      <c r="A20" s="29"/>
      <c r="I20" s="58" t="s">
        <v>0</v>
      </c>
      <c r="J20" s="54" t="s">
        <v>307</v>
      </c>
      <c r="K20" s="55" t="s">
        <v>76</v>
      </c>
      <c r="L20" s="59" t="s">
        <v>8</v>
      </c>
      <c r="M20" s="39"/>
      <c r="N20" s="58" t="s">
        <v>0</v>
      </c>
      <c r="O20" s="54" t="s">
        <v>307</v>
      </c>
      <c r="P20" s="55" t="s">
        <v>76</v>
      </c>
      <c r="Q20" s="59" t="s">
        <v>8</v>
      </c>
    </row>
    <row r="21" spans="1:24" ht="15.75" x14ac:dyDescent="0.25">
      <c r="A21" s="29"/>
      <c r="I21" s="60"/>
      <c r="J21" s="61"/>
      <c r="K21" s="62"/>
      <c r="L21" s="61"/>
      <c r="M21" s="63"/>
      <c r="N21" s="60"/>
      <c r="O21" s="61"/>
      <c r="P21" s="62"/>
      <c r="Q21" s="61"/>
    </row>
    <row r="22" spans="1:24" ht="15.75" x14ac:dyDescent="0.25">
      <c r="A22" s="29"/>
      <c r="I22" s="60"/>
      <c r="J22" s="61"/>
      <c r="K22" s="62"/>
      <c r="L22" s="61"/>
      <c r="M22" s="63"/>
      <c r="N22" s="60"/>
      <c r="O22" s="61"/>
      <c r="P22" s="62"/>
      <c r="Q22" s="61"/>
    </row>
    <row r="23" spans="1:24" ht="15.75" x14ac:dyDescent="0.25">
      <c r="A23" s="29"/>
      <c r="I23" s="60"/>
      <c r="J23" s="61"/>
      <c r="K23" s="62"/>
      <c r="L23" s="61"/>
      <c r="M23" s="63"/>
      <c r="N23" s="60"/>
      <c r="O23" s="61"/>
      <c r="P23" s="62"/>
      <c r="Q23" s="61"/>
    </row>
    <row r="24" spans="1:24" ht="15.75" x14ac:dyDescent="0.25">
      <c r="A24" s="29"/>
      <c r="I24" s="60"/>
      <c r="J24" s="61"/>
      <c r="K24" s="62"/>
      <c r="L24" s="61"/>
      <c r="M24" s="63"/>
      <c r="N24" s="60"/>
      <c r="O24" s="61"/>
      <c r="P24" s="62"/>
      <c r="Q24" s="61"/>
    </row>
    <row r="25" spans="1:24" ht="15.75" x14ac:dyDescent="0.25">
      <c r="A25" s="29"/>
      <c r="I25" s="60"/>
      <c r="J25" s="61"/>
      <c r="K25" s="62"/>
      <c r="L25" s="61"/>
      <c r="M25" s="63"/>
      <c r="N25" s="60"/>
      <c r="O25" s="61"/>
      <c r="P25" s="62"/>
      <c r="Q25" s="61"/>
    </row>
    <row r="26" spans="1:24" ht="15.75" x14ac:dyDescent="0.25">
      <c r="A26" s="29"/>
      <c r="I26" s="60"/>
      <c r="J26" s="61"/>
      <c r="K26" s="62"/>
      <c r="L26" s="61"/>
      <c r="M26" s="63"/>
      <c r="N26" s="60"/>
      <c r="O26" s="61"/>
      <c r="P26" s="62"/>
      <c r="Q26" s="61"/>
    </row>
    <row r="27" spans="1:24" x14ac:dyDescent="0.25">
      <c r="A27" s="29"/>
    </row>
    <row r="28" spans="1:24" ht="15.75" thickBot="1" x14ac:dyDescent="0.3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.75" thickTop="1" x14ac:dyDescent="0.25">
      <c r="A29" s="29"/>
    </row>
    <row r="30" spans="1:24" ht="45" x14ac:dyDescent="0.25">
      <c r="A30" s="29"/>
      <c r="I30" s="58" t="s">
        <v>0</v>
      </c>
      <c r="J30" s="54" t="s">
        <v>307</v>
      </c>
      <c r="K30" s="55" t="s">
        <v>76</v>
      </c>
      <c r="L30" s="59" t="s">
        <v>8</v>
      </c>
      <c r="M30" s="39"/>
      <c r="N30" s="58" t="s">
        <v>0</v>
      </c>
      <c r="O30" s="54" t="s">
        <v>307</v>
      </c>
      <c r="P30" s="55" t="s">
        <v>76</v>
      </c>
      <c r="Q30" s="59" t="s">
        <v>8</v>
      </c>
    </row>
    <row r="31" spans="1:24" ht="15.75" x14ac:dyDescent="0.25">
      <c r="A31" s="29"/>
      <c r="I31" s="60"/>
      <c r="J31" s="61"/>
      <c r="K31" s="62"/>
      <c r="L31" s="61"/>
      <c r="M31" s="63"/>
      <c r="N31" s="60"/>
      <c r="O31" s="61"/>
      <c r="P31" s="62"/>
      <c r="Q31" s="61"/>
    </row>
    <row r="32" spans="1:24" ht="15.75" x14ac:dyDescent="0.25">
      <c r="A32" s="29"/>
      <c r="I32" s="60"/>
      <c r="J32" s="61"/>
      <c r="K32" s="62"/>
      <c r="L32" s="61"/>
      <c r="M32" s="63"/>
      <c r="N32" s="60"/>
      <c r="O32" s="61"/>
      <c r="P32" s="62"/>
      <c r="Q32" s="61"/>
    </row>
    <row r="33" spans="1:24" ht="15.75" x14ac:dyDescent="0.25">
      <c r="A33" s="29"/>
      <c r="I33" s="60"/>
      <c r="J33" s="61"/>
      <c r="K33" s="62"/>
      <c r="L33" s="61"/>
      <c r="M33" s="63"/>
      <c r="N33" s="60"/>
      <c r="O33" s="61"/>
      <c r="P33" s="62"/>
      <c r="Q33" s="61"/>
    </row>
    <row r="34" spans="1:24" ht="15.75" x14ac:dyDescent="0.25">
      <c r="A34" s="29"/>
      <c r="I34" s="60"/>
      <c r="J34" s="61"/>
      <c r="K34" s="62"/>
      <c r="L34" s="61"/>
      <c r="M34" s="63"/>
      <c r="N34" s="60"/>
      <c r="O34" s="61"/>
      <c r="P34" s="62"/>
      <c r="Q34" s="61"/>
    </row>
    <row r="35" spans="1:24" ht="15.75" x14ac:dyDescent="0.25">
      <c r="A35" s="29"/>
      <c r="I35" s="60"/>
      <c r="J35" s="61"/>
      <c r="K35" s="62"/>
      <c r="L35" s="61"/>
      <c r="M35" s="63"/>
      <c r="N35" s="60"/>
      <c r="O35" s="61"/>
      <c r="P35" s="62"/>
      <c r="Q35" s="61"/>
    </row>
    <row r="36" spans="1:24" ht="15.75" x14ac:dyDescent="0.25">
      <c r="A36" s="29"/>
      <c r="I36" s="60"/>
      <c r="J36" s="61"/>
      <c r="K36" s="62"/>
      <c r="L36" s="61"/>
      <c r="M36" s="63"/>
      <c r="N36" s="60"/>
      <c r="O36" s="61"/>
      <c r="P36" s="62"/>
      <c r="Q36" s="61"/>
    </row>
    <row r="37" spans="1:24" x14ac:dyDescent="0.25">
      <c r="A37" s="29"/>
    </row>
    <row r="38" spans="1:24" x14ac:dyDescent="0.25">
      <c r="A38" s="29"/>
    </row>
    <row r="39" spans="1:24" x14ac:dyDescent="0.25">
      <c r="A39" s="29"/>
    </row>
    <row r="40" spans="1:24" x14ac:dyDescent="0.25">
      <c r="A40" s="29"/>
    </row>
    <row r="41" spans="1:24" x14ac:dyDescent="0.25">
      <c r="A41" s="29"/>
    </row>
    <row r="42" spans="1:24" ht="15.75" thickBot="1" x14ac:dyDescent="0.3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ht="15.75" thickTop="1" x14ac:dyDescent="0.25">
      <c r="A43" s="29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9"/>
    </row>
    <row r="45" spans="1:24" x14ac:dyDescent="0.25">
      <c r="A45" s="29"/>
    </row>
    <row r="46" spans="1:24" ht="45" x14ac:dyDescent="0.25">
      <c r="A46" s="29"/>
      <c r="I46" s="58" t="s">
        <v>0</v>
      </c>
      <c r="J46" s="54" t="s">
        <v>307</v>
      </c>
      <c r="K46" s="55" t="s">
        <v>76</v>
      </c>
      <c r="L46" s="59" t="s">
        <v>8</v>
      </c>
      <c r="M46" s="39"/>
      <c r="N46" s="58" t="s">
        <v>0</v>
      </c>
      <c r="O46" s="54" t="s">
        <v>307</v>
      </c>
      <c r="P46" s="55" t="s">
        <v>76</v>
      </c>
      <c r="Q46" s="59" t="s">
        <v>8</v>
      </c>
    </row>
    <row r="47" spans="1:24" ht="15.75" x14ac:dyDescent="0.25">
      <c r="A47" s="29"/>
      <c r="I47" s="60"/>
      <c r="J47" s="61"/>
      <c r="K47" s="62"/>
      <c r="L47" s="61"/>
      <c r="M47" s="63"/>
      <c r="N47" s="60"/>
      <c r="O47" s="61"/>
      <c r="P47" s="62"/>
      <c r="Q47" s="61"/>
    </row>
    <row r="48" spans="1:24" ht="15.75" x14ac:dyDescent="0.25">
      <c r="A48" s="29"/>
      <c r="I48" s="60"/>
      <c r="J48" s="61"/>
      <c r="K48" s="62"/>
      <c r="L48" s="61"/>
      <c r="M48" s="63"/>
      <c r="N48" s="60"/>
      <c r="O48" s="61"/>
      <c r="P48" s="62"/>
      <c r="Q48" s="61"/>
    </row>
    <row r="49" spans="1:24" ht="15.75" x14ac:dyDescent="0.25">
      <c r="A49" s="29"/>
      <c r="I49" s="60"/>
      <c r="J49" s="61"/>
      <c r="K49" s="62"/>
      <c r="L49" s="61"/>
      <c r="M49" s="63"/>
      <c r="N49" s="60"/>
      <c r="O49" s="61"/>
      <c r="P49" s="62"/>
      <c r="Q49" s="61"/>
    </row>
    <row r="50" spans="1:24" ht="15.75" x14ac:dyDescent="0.25">
      <c r="A50" s="29"/>
      <c r="I50" s="60"/>
      <c r="J50" s="61"/>
      <c r="K50" s="62"/>
      <c r="L50" s="61"/>
      <c r="M50" s="63"/>
      <c r="N50" s="60"/>
      <c r="O50" s="61"/>
      <c r="P50" s="62"/>
      <c r="Q50" s="61"/>
    </row>
    <row r="51" spans="1:24" ht="15.75" x14ac:dyDescent="0.25">
      <c r="A51" s="29"/>
      <c r="I51" s="60"/>
      <c r="J51" s="61"/>
      <c r="K51" s="62"/>
      <c r="L51" s="61"/>
      <c r="M51" s="63"/>
      <c r="N51" s="60"/>
      <c r="O51" s="61"/>
      <c r="P51" s="62"/>
      <c r="Q51" s="61"/>
    </row>
    <row r="52" spans="1:24" ht="15.75" x14ac:dyDescent="0.25">
      <c r="A52" s="29"/>
      <c r="I52" s="60"/>
      <c r="J52" s="61"/>
      <c r="K52" s="62"/>
      <c r="L52" s="61"/>
      <c r="M52" s="63"/>
      <c r="N52" s="60"/>
      <c r="O52" s="61"/>
      <c r="P52" s="62"/>
      <c r="Q52" s="61"/>
    </row>
    <row r="53" spans="1:24" x14ac:dyDescent="0.25">
      <c r="A53" s="29"/>
    </row>
    <row r="54" spans="1:24" x14ac:dyDescent="0.25">
      <c r="A54" s="29"/>
    </row>
    <row r="55" spans="1:24" x14ac:dyDescent="0.25">
      <c r="A55" s="29"/>
    </row>
    <row r="56" spans="1:24" ht="15.75" thickBot="1" x14ac:dyDescent="0.3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t="15.75" thickTop="1" x14ac:dyDescent="0.25">
      <c r="A57" s="29"/>
    </row>
    <row r="58" spans="1:24" ht="45" x14ac:dyDescent="0.25">
      <c r="A58" s="29"/>
      <c r="I58" s="58" t="s">
        <v>0</v>
      </c>
      <c r="J58" s="54" t="s">
        <v>307</v>
      </c>
      <c r="K58" s="55" t="s">
        <v>76</v>
      </c>
      <c r="L58" s="59" t="s">
        <v>8</v>
      </c>
      <c r="M58" s="39"/>
      <c r="N58" s="58" t="s">
        <v>0</v>
      </c>
      <c r="O58" s="54" t="s">
        <v>307</v>
      </c>
      <c r="P58" s="55" t="s">
        <v>76</v>
      </c>
      <c r="Q58" s="59" t="s">
        <v>8</v>
      </c>
    </row>
    <row r="59" spans="1:24" ht="15.75" x14ac:dyDescent="0.25">
      <c r="A59" s="29"/>
      <c r="I59" s="60"/>
      <c r="J59" s="61"/>
      <c r="K59" s="62"/>
      <c r="L59" s="61"/>
      <c r="M59" s="63"/>
      <c r="N59" s="60"/>
      <c r="O59" s="61"/>
      <c r="P59" s="62"/>
      <c r="Q59" s="61"/>
    </row>
    <row r="60" spans="1:24" ht="15.75" x14ac:dyDescent="0.25">
      <c r="A60" s="29"/>
      <c r="I60" s="60"/>
      <c r="J60" s="61"/>
      <c r="K60" s="62"/>
      <c r="L60" s="61"/>
      <c r="M60" s="63"/>
      <c r="N60" s="60"/>
      <c r="O60" s="61"/>
      <c r="P60" s="62"/>
      <c r="Q60" s="61"/>
    </row>
    <row r="61" spans="1:24" ht="15.75" x14ac:dyDescent="0.25">
      <c r="A61" s="29"/>
      <c r="I61" s="60"/>
      <c r="J61" s="61"/>
      <c r="K61" s="62"/>
      <c r="L61" s="61"/>
      <c r="M61" s="63"/>
      <c r="N61" s="60"/>
      <c r="O61" s="61"/>
      <c r="P61" s="62"/>
      <c r="Q61" s="61"/>
    </row>
    <row r="62" spans="1:24" ht="15.75" x14ac:dyDescent="0.25">
      <c r="A62" s="29"/>
      <c r="I62" s="60"/>
      <c r="J62" s="61"/>
      <c r="K62" s="62"/>
      <c r="L62" s="61"/>
      <c r="M62" s="63"/>
      <c r="N62" s="60"/>
      <c r="O62" s="61"/>
      <c r="P62" s="62"/>
      <c r="Q62" s="61"/>
    </row>
    <row r="63" spans="1:24" ht="15.75" x14ac:dyDescent="0.25">
      <c r="A63" s="29"/>
      <c r="I63" s="60"/>
      <c r="J63" s="61"/>
      <c r="K63" s="62"/>
      <c r="L63" s="61"/>
      <c r="M63" s="63"/>
      <c r="N63" s="60"/>
      <c r="O63" s="61"/>
      <c r="P63" s="62"/>
      <c r="Q63" s="61"/>
    </row>
    <row r="64" spans="1:24" ht="15.75" x14ac:dyDescent="0.25">
      <c r="A64" s="29"/>
      <c r="I64" s="60"/>
      <c r="J64" s="61"/>
      <c r="K64" s="62"/>
      <c r="L64" s="61"/>
      <c r="M64" s="63"/>
      <c r="N64" s="60"/>
      <c r="O64" s="61"/>
      <c r="P64" s="62"/>
      <c r="Q64" s="61"/>
    </row>
    <row r="65" spans="1:24" x14ac:dyDescent="0.25">
      <c r="A65" s="29"/>
    </row>
    <row r="66" spans="1:24" x14ac:dyDescent="0.25">
      <c r="A66" s="29"/>
    </row>
    <row r="67" spans="1:24" x14ac:dyDescent="0.25">
      <c r="A67" s="29"/>
    </row>
    <row r="68" spans="1:24" x14ac:dyDescent="0.25">
      <c r="A68" s="29"/>
    </row>
    <row r="69" spans="1:24" x14ac:dyDescent="0.25">
      <c r="A69" s="29"/>
    </row>
    <row r="70" spans="1:24" ht="15.75" thickBot="1" x14ac:dyDescent="0.3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 ht="15.75" thickTop="1" x14ac:dyDescent="0.25">
      <c r="A71" s="29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9"/>
    </row>
    <row r="73" spans="1:24" x14ac:dyDescent="0.25">
      <c r="A73" s="29"/>
    </row>
    <row r="74" spans="1:24" ht="45" x14ac:dyDescent="0.25">
      <c r="A74" s="29"/>
      <c r="I74" s="58" t="s">
        <v>0</v>
      </c>
      <c r="J74" s="54" t="s">
        <v>307</v>
      </c>
      <c r="K74" s="55" t="s">
        <v>76</v>
      </c>
      <c r="L74" s="59" t="s">
        <v>8</v>
      </c>
      <c r="M74" s="39"/>
      <c r="N74" s="58" t="s">
        <v>0</v>
      </c>
      <c r="O74" s="54" t="s">
        <v>307</v>
      </c>
      <c r="P74" s="55" t="s">
        <v>76</v>
      </c>
      <c r="Q74" s="59" t="s">
        <v>8</v>
      </c>
    </row>
    <row r="75" spans="1:24" ht="15.75" x14ac:dyDescent="0.25">
      <c r="A75" s="29"/>
      <c r="I75" s="60"/>
      <c r="J75" s="61"/>
      <c r="K75" s="62"/>
      <c r="L75" s="61"/>
      <c r="M75" s="63"/>
      <c r="N75" s="60"/>
      <c r="O75" s="61"/>
      <c r="P75" s="62"/>
      <c r="Q75" s="61"/>
    </row>
    <row r="76" spans="1:24" ht="15.75" x14ac:dyDescent="0.25">
      <c r="A76" s="29"/>
      <c r="I76" s="60"/>
      <c r="J76" s="61"/>
      <c r="K76" s="62"/>
      <c r="L76" s="61"/>
      <c r="M76" s="63"/>
      <c r="N76" s="60"/>
      <c r="O76" s="61"/>
      <c r="P76" s="62"/>
      <c r="Q76" s="61"/>
    </row>
    <row r="77" spans="1:24" ht="15.75" x14ac:dyDescent="0.25">
      <c r="A77" s="29"/>
      <c r="I77" s="60"/>
      <c r="J77" s="61"/>
      <c r="K77" s="62"/>
      <c r="L77" s="61"/>
      <c r="M77" s="63"/>
      <c r="N77" s="60"/>
      <c r="O77" s="61"/>
      <c r="P77" s="62"/>
      <c r="Q77" s="61"/>
    </row>
    <row r="78" spans="1:24" ht="15.75" x14ac:dyDescent="0.25">
      <c r="A78" s="29"/>
      <c r="I78" s="60"/>
      <c r="J78" s="61"/>
      <c r="K78" s="62"/>
      <c r="L78" s="61"/>
      <c r="M78" s="63"/>
      <c r="N78" s="60"/>
      <c r="O78" s="61"/>
      <c r="P78" s="62"/>
      <c r="Q78" s="61"/>
    </row>
    <row r="79" spans="1:24" ht="15.75" x14ac:dyDescent="0.25">
      <c r="A79" s="29"/>
      <c r="I79" s="60"/>
      <c r="J79" s="61"/>
      <c r="K79" s="62"/>
      <c r="L79" s="61"/>
      <c r="M79" s="63"/>
      <c r="N79" s="60"/>
      <c r="O79" s="61"/>
      <c r="P79" s="62"/>
      <c r="Q79" s="61"/>
    </row>
    <row r="80" spans="1:24" ht="15.75" x14ac:dyDescent="0.25">
      <c r="A80" s="29"/>
      <c r="I80" s="60"/>
      <c r="J80" s="61"/>
      <c r="K80" s="62"/>
      <c r="L80" s="61"/>
      <c r="M80" s="63"/>
      <c r="N80" s="60"/>
      <c r="O80" s="61"/>
      <c r="P80" s="62"/>
      <c r="Q80" s="61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6"/>
  <sheetViews>
    <sheetView zoomScaleNormal="100" workbookViewId="0">
      <selection activeCell="I26" sqref="I26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76</v>
      </c>
      <c r="E3" t="s">
        <v>50</v>
      </c>
      <c r="G3" t="s">
        <v>46</v>
      </c>
      <c r="I3" t="s">
        <v>54</v>
      </c>
      <c r="K3" t="s">
        <v>10</v>
      </c>
      <c r="M3" s="29" t="s">
        <v>81</v>
      </c>
    </row>
    <row r="4" spans="2:13" x14ac:dyDescent="0.25">
      <c r="B4" s="30"/>
      <c r="C4" s="29"/>
      <c r="D4" s="29"/>
      <c r="E4" s="29"/>
      <c r="F4" s="29"/>
      <c r="G4" s="48"/>
      <c r="H4" s="31"/>
      <c r="I4" s="29"/>
      <c r="J4" s="31"/>
      <c r="K4" s="46"/>
      <c r="L4" s="29"/>
      <c r="M4" s="29"/>
    </row>
    <row r="5" spans="2:13" x14ac:dyDescent="0.25">
      <c r="B5" s="30"/>
      <c r="C5" s="30" t="s">
        <v>113</v>
      </c>
      <c r="D5" s="29"/>
      <c r="E5" s="29" t="s">
        <v>2</v>
      </c>
      <c r="F5" s="30"/>
      <c r="G5" s="49" t="s">
        <v>1</v>
      </c>
      <c r="H5" s="31"/>
      <c r="I5" s="29" t="s">
        <v>57</v>
      </c>
      <c r="J5" s="31"/>
      <c r="K5" s="53" t="s">
        <v>129</v>
      </c>
      <c r="L5" s="29">
        <v>1</v>
      </c>
      <c r="M5" s="47" t="s">
        <v>288</v>
      </c>
    </row>
    <row r="6" spans="2:13" x14ac:dyDescent="0.25">
      <c r="B6" s="29"/>
      <c r="C6" s="30" t="s">
        <v>114</v>
      </c>
      <c r="D6" s="29"/>
      <c r="E6" s="29" t="s">
        <v>6</v>
      </c>
      <c r="F6" s="30"/>
      <c r="G6" s="48">
        <v>1</v>
      </c>
      <c r="H6" s="31"/>
      <c r="I6" s="29" t="s">
        <v>55</v>
      </c>
      <c r="J6" s="31"/>
      <c r="K6" s="53" t="s">
        <v>130</v>
      </c>
      <c r="L6" s="29">
        <v>2</v>
      </c>
      <c r="M6" s="47" t="s">
        <v>289</v>
      </c>
    </row>
    <row r="7" spans="2:13" x14ac:dyDescent="0.25">
      <c r="B7" s="29"/>
      <c r="C7" s="30" t="s">
        <v>115</v>
      </c>
      <c r="D7" s="29"/>
      <c r="E7" s="29" t="s">
        <v>84</v>
      </c>
      <c r="F7" s="30"/>
      <c r="G7" s="49" t="s">
        <v>100</v>
      </c>
      <c r="H7" s="31"/>
      <c r="I7" s="29" t="s">
        <v>56</v>
      </c>
      <c r="J7" s="31"/>
      <c r="K7" s="53" t="s">
        <v>131</v>
      </c>
      <c r="L7" s="29">
        <v>3</v>
      </c>
      <c r="M7" s="47" t="s">
        <v>290</v>
      </c>
    </row>
    <row r="8" spans="2:13" x14ac:dyDescent="0.25">
      <c r="B8" s="29"/>
      <c r="C8" s="32"/>
      <c r="D8" s="29"/>
      <c r="E8" s="29"/>
      <c r="F8" s="32"/>
      <c r="G8" s="50" t="s">
        <v>24</v>
      </c>
      <c r="H8" s="31"/>
      <c r="I8" s="29" t="s">
        <v>92</v>
      </c>
      <c r="J8" s="31"/>
      <c r="K8" s="53" t="s">
        <v>132</v>
      </c>
      <c r="L8" s="44">
        <v>4</v>
      </c>
      <c r="M8" s="47"/>
    </row>
    <row r="9" spans="2:13" x14ac:dyDescent="0.25">
      <c r="B9" s="29"/>
      <c r="C9" s="29"/>
      <c r="D9" s="29"/>
      <c r="E9" s="29"/>
      <c r="F9" s="29"/>
      <c r="G9" s="49" t="s">
        <v>27</v>
      </c>
      <c r="H9" s="31"/>
      <c r="I9" s="29"/>
      <c r="J9" s="31"/>
      <c r="K9" s="53" t="s">
        <v>133</v>
      </c>
      <c r="L9" s="44">
        <v>5</v>
      </c>
      <c r="M9" s="47" t="s">
        <v>291</v>
      </c>
    </row>
    <row r="10" spans="2:13" x14ac:dyDescent="0.25">
      <c r="B10" s="29"/>
      <c r="C10" s="29"/>
      <c r="D10" s="29"/>
      <c r="E10" s="29"/>
      <c r="F10" s="29"/>
      <c r="G10" s="48" t="s">
        <v>95</v>
      </c>
      <c r="H10" s="31"/>
      <c r="I10" s="29"/>
      <c r="J10" s="31"/>
      <c r="K10" s="53" t="s">
        <v>134</v>
      </c>
      <c r="L10" s="44">
        <v>6</v>
      </c>
      <c r="M10" s="47" t="s">
        <v>292</v>
      </c>
    </row>
    <row r="11" spans="2:13" x14ac:dyDescent="0.25">
      <c r="B11" s="29"/>
      <c r="C11" s="29"/>
      <c r="D11" s="29"/>
      <c r="E11" s="29"/>
      <c r="F11" s="29"/>
      <c r="G11" s="51" t="s">
        <v>22</v>
      </c>
      <c r="H11" s="31"/>
      <c r="J11" s="31"/>
      <c r="K11" s="53" t="s">
        <v>135</v>
      </c>
      <c r="L11" s="44">
        <v>7</v>
      </c>
      <c r="M11" s="47" t="s">
        <v>293</v>
      </c>
    </row>
    <row r="12" spans="2:13" x14ac:dyDescent="0.25">
      <c r="B12" s="29"/>
      <c r="C12" s="29"/>
      <c r="D12" s="29"/>
      <c r="E12" s="29"/>
      <c r="F12" s="29"/>
      <c r="G12" s="48" t="s">
        <v>13</v>
      </c>
      <c r="H12" s="31"/>
      <c r="J12" s="31"/>
      <c r="K12" s="53" t="s">
        <v>136</v>
      </c>
      <c r="L12" s="44">
        <v>8</v>
      </c>
      <c r="M12" s="47"/>
    </row>
    <row r="13" spans="2:13" x14ac:dyDescent="0.25">
      <c r="B13" s="29"/>
      <c r="C13" s="29" t="s">
        <v>79</v>
      </c>
      <c r="D13" s="29"/>
      <c r="E13" s="29" t="s">
        <v>48</v>
      </c>
      <c r="F13" s="29"/>
      <c r="G13" s="51" t="s">
        <v>28</v>
      </c>
      <c r="H13" s="31"/>
      <c r="I13" s="31"/>
      <c r="J13" s="31"/>
      <c r="K13" s="53" t="s">
        <v>137</v>
      </c>
      <c r="L13" s="44">
        <v>9</v>
      </c>
      <c r="M13" s="47"/>
    </row>
    <row r="14" spans="2:13" x14ac:dyDescent="0.25">
      <c r="B14" s="29"/>
      <c r="C14" s="29"/>
      <c r="D14" s="29"/>
      <c r="E14" s="29"/>
      <c r="F14" s="29"/>
      <c r="G14" s="50" t="s">
        <v>11</v>
      </c>
      <c r="H14" s="31"/>
      <c r="I14" s="31"/>
      <c r="J14" s="31"/>
      <c r="K14" s="53" t="s">
        <v>138</v>
      </c>
      <c r="L14" s="44">
        <v>10</v>
      </c>
      <c r="M14" s="47"/>
    </row>
    <row r="15" spans="2:13" x14ac:dyDescent="0.25">
      <c r="B15" s="29"/>
      <c r="C15" s="30">
        <v>16</v>
      </c>
      <c r="D15" s="29"/>
      <c r="E15" s="29" t="s">
        <v>66</v>
      </c>
      <c r="F15" s="29"/>
      <c r="G15" s="51" t="s">
        <v>16</v>
      </c>
      <c r="H15" s="31"/>
      <c r="I15" s="29" t="s">
        <v>65</v>
      </c>
      <c r="J15" s="31"/>
      <c r="K15" s="53" t="s">
        <v>139</v>
      </c>
      <c r="L15" s="44">
        <v>11</v>
      </c>
      <c r="M15" s="29"/>
    </row>
    <row r="16" spans="2:13" x14ac:dyDescent="0.25">
      <c r="B16" s="29"/>
      <c r="C16" s="30">
        <v>19</v>
      </c>
      <c r="D16" s="29"/>
      <c r="E16" s="29" t="s">
        <v>67</v>
      </c>
      <c r="F16" s="29"/>
      <c r="G16" s="48" t="s">
        <v>25</v>
      </c>
      <c r="H16" s="31"/>
      <c r="I16" s="29"/>
      <c r="J16" s="31"/>
      <c r="K16" s="53" t="s">
        <v>140</v>
      </c>
      <c r="L16" s="44">
        <v>12</v>
      </c>
      <c r="M16" s="29"/>
    </row>
    <row r="17" spans="2:13" x14ac:dyDescent="0.25">
      <c r="B17" s="29"/>
      <c r="C17" s="30"/>
      <c r="D17" s="29"/>
      <c r="E17" s="29"/>
      <c r="F17" s="29"/>
      <c r="G17" s="49" t="s">
        <v>21</v>
      </c>
      <c r="H17" s="31"/>
      <c r="I17" s="29" t="s">
        <v>310</v>
      </c>
      <c r="J17" s="31"/>
      <c r="K17" s="53" t="s">
        <v>141</v>
      </c>
      <c r="L17" s="44">
        <v>13</v>
      </c>
      <c r="M17" s="29"/>
    </row>
    <row r="18" spans="2:13" x14ac:dyDescent="0.25">
      <c r="B18" s="29"/>
      <c r="C18" s="32"/>
      <c r="D18" s="29"/>
      <c r="E18" s="29"/>
      <c r="F18" s="29"/>
      <c r="G18" s="48" t="s">
        <v>19</v>
      </c>
      <c r="H18" s="31"/>
      <c r="I18" s="29" t="s">
        <v>311</v>
      </c>
      <c r="J18" s="31"/>
      <c r="K18" s="53" t="s">
        <v>142</v>
      </c>
      <c r="L18" s="44">
        <v>14</v>
      </c>
      <c r="M18" s="29"/>
    </row>
    <row r="19" spans="2:13" x14ac:dyDescent="0.25">
      <c r="B19" s="29"/>
      <c r="C19" s="29"/>
      <c r="D19" s="29"/>
      <c r="E19" s="29"/>
      <c r="F19" s="29"/>
      <c r="G19" s="49" t="s">
        <v>98</v>
      </c>
      <c r="H19" s="31"/>
      <c r="I19" s="31" t="s">
        <v>312</v>
      </c>
      <c r="J19" s="31"/>
      <c r="K19" s="53" t="s">
        <v>143</v>
      </c>
      <c r="L19" s="44">
        <v>15</v>
      </c>
      <c r="M19" s="29"/>
    </row>
    <row r="20" spans="2:13" x14ac:dyDescent="0.25">
      <c r="B20" s="29"/>
      <c r="C20" s="29"/>
      <c r="D20" s="29"/>
      <c r="E20" s="29"/>
      <c r="F20" s="29"/>
      <c r="G20" s="50" t="s">
        <v>20</v>
      </c>
      <c r="H20" s="31"/>
      <c r="I20" s="31"/>
      <c r="J20" s="31"/>
      <c r="K20" s="53" t="s">
        <v>144</v>
      </c>
      <c r="L20" s="44">
        <v>16</v>
      </c>
      <c r="M20" s="29"/>
    </row>
    <row r="21" spans="2:13" x14ac:dyDescent="0.25">
      <c r="B21" s="29"/>
      <c r="C21" s="29"/>
      <c r="D21" s="29"/>
      <c r="E21" s="29"/>
      <c r="F21" s="29"/>
      <c r="G21" s="51" t="s">
        <v>14</v>
      </c>
      <c r="H21" s="31"/>
      <c r="I21" s="31"/>
      <c r="J21" s="31"/>
      <c r="K21" s="53" t="s">
        <v>145</v>
      </c>
      <c r="L21" s="44">
        <v>17</v>
      </c>
      <c r="M21" s="29"/>
    </row>
    <row r="22" spans="2:13" x14ac:dyDescent="0.25">
      <c r="B22" s="29"/>
      <c r="C22" s="29"/>
      <c r="D22" s="29"/>
      <c r="E22" s="29"/>
      <c r="F22" s="29"/>
      <c r="G22" s="50" t="s">
        <v>7</v>
      </c>
      <c r="H22" s="31"/>
      <c r="I22" s="31"/>
      <c r="J22" s="31"/>
      <c r="K22" s="53" t="s">
        <v>146</v>
      </c>
      <c r="L22" s="44">
        <v>18</v>
      </c>
      <c r="M22" s="29"/>
    </row>
    <row r="23" spans="2:13" x14ac:dyDescent="0.25">
      <c r="B23" s="29"/>
      <c r="C23" s="29"/>
      <c r="D23" s="29"/>
      <c r="E23" s="29"/>
      <c r="F23" s="29"/>
      <c r="G23" s="51" t="s">
        <v>97</v>
      </c>
      <c r="H23" s="31"/>
      <c r="I23" s="31"/>
      <c r="J23" s="31"/>
      <c r="K23" s="53" t="s">
        <v>147</v>
      </c>
      <c r="L23" s="44">
        <v>19</v>
      </c>
      <c r="M23" s="29"/>
    </row>
    <row r="24" spans="2:13" x14ac:dyDescent="0.25">
      <c r="B24" s="29"/>
      <c r="C24" s="29"/>
      <c r="D24" s="29"/>
      <c r="E24" s="29"/>
      <c r="F24" s="29"/>
      <c r="G24" s="48" t="s">
        <v>23</v>
      </c>
      <c r="H24" s="31"/>
      <c r="I24" s="31"/>
      <c r="J24" s="31"/>
      <c r="K24" s="53" t="s">
        <v>148</v>
      </c>
      <c r="L24" s="44">
        <v>20</v>
      </c>
      <c r="M24" s="29"/>
    </row>
    <row r="25" spans="2:13" x14ac:dyDescent="0.25">
      <c r="B25" s="29"/>
      <c r="C25" s="29"/>
      <c r="D25" s="29"/>
      <c r="E25" s="29"/>
      <c r="F25" s="29"/>
      <c r="G25" s="51" t="s">
        <v>26</v>
      </c>
      <c r="H25" s="31"/>
      <c r="I25" s="31"/>
      <c r="J25" s="31"/>
      <c r="K25" s="53" t="s">
        <v>149</v>
      </c>
      <c r="L25" s="44">
        <v>21</v>
      </c>
      <c r="M25" s="29"/>
    </row>
    <row r="26" spans="2:13" ht="30" x14ac:dyDescent="0.25">
      <c r="B26" s="29"/>
      <c r="C26" s="29"/>
      <c r="D26" s="29"/>
      <c r="E26" s="29"/>
      <c r="F26" s="29"/>
      <c r="G26" s="48" t="s">
        <v>96</v>
      </c>
      <c r="H26" s="31"/>
      <c r="I26" s="31"/>
      <c r="J26" s="31"/>
      <c r="K26" s="53" t="s">
        <v>150</v>
      </c>
      <c r="L26" s="44">
        <v>22</v>
      </c>
      <c r="M26" s="29"/>
    </row>
    <row r="27" spans="2:13" x14ac:dyDescent="0.25">
      <c r="B27" s="29"/>
      <c r="C27" s="29"/>
      <c r="D27" s="29"/>
      <c r="E27" s="29"/>
      <c r="F27" s="29"/>
      <c r="G27" s="51" t="s">
        <v>117</v>
      </c>
      <c r="H27" s="31"/>
      <c r="I27" s="31"/>
      <c r="J27" s="31"/>
      <c r="K27" s="53" t="s">
        <v>151</v>
      </c>
      <c r="L27" s="44">
        <v>23</v>
      </c>
      <c r="M27" s="29"/>
    </row>
    <row r="28" spans="2:13" x14ac:dyDescent="0.25">
      <c r="B28" s="29"/>
      <c r="C28" s="29"/>
      <c r="D28" s="29"/>
      <c r="E28" s="29"/>
      <c r="F28" s="29"/>
      <c r="G28" s="48" t="s">
        <v>12</v>
      </c>
      <c r="H28" s="31"/>
      <c r="I28" s="31"/>
      <c r="J28" s="31"/>
      <c r="K28" s="53" t="s">
        <v>152</v>
      </c>
      <c r="L28" s="44">
        <v>24</v>
      </c>
      <c r="M28" s="29"/>
    </row>
    <row r="29" spans="2:13" x14ac:dyDescent="0.25">
      <c r="B29" s="29"/>
      <c r="C29" s="29"/>
      <c r="D29" s="29"/>
      <c r="E29" s="29"/>
      <c r="F29" s="29"/>
      <c r="G29" s="49" t="s">
        <v>15</v>
      </c>
      <c r="H29" s="31"/>
      <c r="I29" s="31"/>
      <c r="J29" s="31"/>
      <c r="K29" s="53" t="s">
        <v>153</v>
      </c>
      <c r="L29" s="44">
        <v>25</v>
      </c>
      <c r="M29" s="29"/>
    </row>
    <row r="30" spans="2:13" x14ac:dyDescent="0.25">
      <c r="B30" s="29"/>
      <c r="C30" s="29"/>
      <c r="D30" s="29"/>
      <c r="E30" s="29"/>
      <c r="F30" s="29"/>
      <c r="G30" s="48" t="s">
        <v>94</v>
      </c>
      <c r="H30" s="31"/>
      <c r="I30" s="31"/>
      <c r="J30" s="31"/>
      <c r="K30" s="53" t="s">
        <v>154</v>
      </c>
      <c r="L30" s="44">
        <v>26</v>
      </c>
      <c r="M30" s="29"/>
    </row>
    <row r="31" spans="2:13" x14ac:dyDescent="0.25">
      <c r="B31" s="29"/>
      <c r="C31" s="29"/>
      <c r="D31" s="29"/>
      <c r="E31" s="29"/>
      <c r="F31" s="29"/>
      <c r="G31" s="51" t="s">
        <v>29</v>
      </c>
      <c r="H31" s="31"/>
      <c r="I31" s="31"/>
      <c r="J31" s="31"/>
      <c r="K31" s="53" t="s">
        <v>155</v>
      </c>
      <c r="L31" s="44">
        <v>27</v>
      </c>
      <c r="M31" s="29"/>
    </row>
    <row r="32" spans="2:13" x14ac:dyDescent="0.25">
      <c r="B32" s="29"/>
      <c r="C32" s="29"/>
      <c r="D32" s="29"/>
      <c r="E32" s="29"/>
      <c r="F32" s="29"/>
      <c r="G32" s="50" t="s">
        <v>99</v>
      </c>
      <c r="H32" s="31"/>
      <c r="I32" s="31"/>
      <c r="J32" s="31"/>
      <c r="K32" s="53" t="s">
        <v>156</v>
      </c>
      <c r="L32" s="44">
        <v>28</v>
      </c>
      <c r="M32" s="29"/>
    </row>
    <row r="33" spans="2:13" x14ac:dyDescent="0.25">
      <c r="B33" s="29"/>
      <c r="C33" s="29"/>
      <c r="D33" s="29"/>
      <c r="E33" s="29"/>
      <c r="F33" s="29"/>
      <c r="G33" s="49">
        <v>2</v>
      </c>
      <c r="H33" s="31"/>
      <c r="I33" s="31"/>
      <c r="J33" s="31"/>
      <c r="K33" s="53" t="s">
        <v>157</v>
      </c>
      <c r="L33" s="44">
        <v>29</v>
      </c>
      <c r="M33" s="29"/>
    </row>
    <row r="34" spans="2:13" x14ac:dyDescent="0.25">
      <c r="B34" s="29"/>
      <c r="C34" s="29"/>
      <c r="D34" s="29"/>
      <c r="E34" s="29"/>
      <c r="F34" s="29"/>
      <c r="G34" s="48" t="s">
        <v>93</v>
      </c>
      <c r="H34" s="31"/>
      <c r="I34" s="31"/>
      <c r="J34" s="31"/>
      <c r="K34" s="53" t="s">
        <v>158</v>
      </c>
      <c r="L34" s="44">
        <v>30</v>
      </c>
      <c r="M34" s="29"/>
    </row>
    <row r="35" spans="2:13" ht="30" x14ac:dyDescent="0.25">
      <c r="B35" s="29"/>
      <c r="C35" s="29"/>
      <c r="D35" s="29"/>
      <c r="E35" s="29"/>
      <c r="F35" s="29"/>
      <c r="G35" s="51" t="s">
        <v>32</v>
      </c>
      <c r="H35" s="31"/>
      <c r="I35" s="31"/>
      <c r="J35" s="31"/>
      <c r="K35" s="53" t="s">
        <v>159</v>
      </c>
      <c r="L35" s="44">
        <v>31</v>
      </c>
      <c r="M35" s="29"/>
    </row>
    <row r="36" spans="2:13" ht="30" x14ac:dyDescent="0.25">
      <c r="B36" s="29"/>
      <c r="C36" s="29"/>
      <c r="D36" s="29"/>
      <c r="E36" s="29"/>
      <c r="F36" s="29"/>
      <c r="G36" s="50" t="s">
        <v>38</v>
      </c>
      <c r="H36" s="31"/>
      <c r="I36" s="31"/>
      <c r="J36" s="31"/>
      <c r="K36" s="53" t="s">
        <v>160</v>
      </c>
      <c r="L36" s="44">
        <v>32</v>
      </c>
      <c r="M36" s="29"/>
    </row>
    <row r="37" spans="2:13" ht="30" x14ac:dyDescent="0.25">
      <c r="B37" s="29"/>
      <c r="C37" s="29"/>
      <c r="D37" s="29"/>
      <c r="E37" s="29"/>
      <c r="F37" s="29"/>
      <c r="G37" s="49" t="s">
        <v>103</v>
      </c>
      <c r="H37" s="31"/>
      <c r="I37" s="31"/>
      <c r="J37" s="31"/>
      <c r="K37" s="53" t="s">
        <v>161</v>
      </c>
      <c r="L37" s="44">
        <v>33</v>
      </c>
      <c r="M37" s="29"/>
    </row>
    <row r="38" spans="2:13" ht="30" x14ac:dyDescent="0.25">
      <c r="B38" s="29"/>
      <c r="C38" s="29"/>
      <c r="D38" s="29"/>
      <c r="E38" s="29"/>
      <c r="F38" s="29"/>
      <c r="G38" s="50" t="s">
        <v>102</v>
      </c>
      <c r="H38" s="31"/>
      <c r="I38" s="31"/>
      <c r="J38" s="31"/>
      <c r="K38" s="53" t="s">
        <v>162</v>
      </c>
      <c r="L38" s="44">
        <v>34</v>
      </c>
      <c r="M38" s="29"/>
    </row>
    <row r="39" spans="2:13" ht="30" x14ac:dyDescent="0.25">
      <c r="B39" s="29"/>
      <c r="C39" s="29"/>
      <c r="D39" s="29"/>
      <c r="E39" s="29"/>
      <c r="F39" s="29"/>
      <c r="G39" s="51" t="s">
        <v>34</v>
      </c>
      <c r="H39" s="31"/>
      <c r="I39" s="31"/>
      <c r="J39" s="31"/>
      <c r="K39" s="53" t="s">
        <v>163</v>
      </c>
      <c r="L39" s="44">
        <v>35</v>
      </c>
      <c r="M39" s="29"/>
    </row>
    <row r="40" spans="2:13" ht="30" x14ac:dyDescent="0.25">
      <c r="B40" s="29"/>
      <c r="C40" s="29"/>
      <c r="D40" s="29"/>
      <c r="E40" s="29"/>
      <c r="F40" s="29"/>
      <c r="G40" s="48" t="s">
        <v>35</v>
      </c>
      <c r="H40" s="31"/>
      <c r="I40" s="31"/>
      <c r="J40" s="31"/>
      <c r="K40" s="53" t="s">
        <v>164</v>
      </c>
      <c r="L40" s="44">
        <v>36</v>
      </c>
      <c r="M40" s="29"/>
    </row>
    <row r="41" spans="2:13" ht="30" x14ac:dyDescent="0.25">
      <c r="B41" s="29"/>
      <c r="C41" s="29"/>
      <c r="D41" s="29"/>
      <c r="E41" s="29"/>
      <c r="F41" s="29"/>
      <c r="G41" s="52" t="s">
        <v>39</v>
      </c>
      <c r="H41" s="31"/>
      <c r="I41" s="31"/>
      <c r="J41" s="31"/>
      <c r="K41" s="53" t="s">
        <v>165</v>
      </c>
      <c r="L41" s="44">
        <v>37</v>
      </c>
      <c r="M41" s="29"/>
    </row>
    <row r="42" spans="2:13" x14ac:dyDescent="0.25">
      <c r="B42" s="29"/>
      <c r="C42" s="29"/>
      <c r="D42" s="29"/>
      <c r="E42" s="29"/>
      <c r="F42" s="29"/>
      <c r="G42" s="48" t="s">
        <v>104</v>
      </c>
      <c r="H42" s="31"/>
      <c r="I42" s="31"/>
      <c r="J42" s="31"/>
      <c r="K42" s="53" t="s">
        <v>166</v>
      </c>
      <c r="L42" s="44">
        <v>38</v>
      </c>
      <c r="M42" s="29"/>
    </row>
    <row r="43" spans="2:13" x14ac:dyDescent="0.25">
      <c r="B43" s="29"/>
      <c r="C43" s="29"/>
      <c r="D43" s="29"/>
      <c r="E43" s="29"/>
      <c r="F43" s="29"/>
      <c r="G43" s="49" t="s">
        <v>101</v>
      </c>
      <c r="H43" s="31"/>
      <c r="I43" s="31"/>
      <c r="J43" s="31"/>
      <c r="K43" s="53" t="s">
        <v>167</v>
      </c>
      <c r="L43" s="44">
        <v>39</v>
      </c>
      <c r="M43" s="29"/>
    </row>
    <row r="44" spans="2:13" x14ac:dyDescent="0.25">
      <c r="B44" s="29"/>
      <c r="C44" s="29"/>
      <c r="D44" s="29"/>
      <c r="E44" s="29"/>
      <c r="F44" s="29"/>
      <c r="G44" s="50" t="s">
        <v>51</v>
      </c>
      <c r="H44" s="33"/>
      <c r="I44" s="33"/>
      <c r="J44" s="33"/>
      <c r="K44" s="53" t="s">
        <v>168</v>
      </c>
      <c r="L44" s="44">
        <v>40</v>
      </c>
      <c r="M44" s="29"/>
    </row>
    <row r="45" spans="2:13" ht="30" x14ac:dyDescent="0.25">
      <c r="B45" s="29"/>
      <c r="C45" s="29"/>
      <c r="D45" s="29"/>
      <c r="E45" s="29"/>
      <c r="F45" s="29"/>
      <c r="G45" s="49" t="s">
        <v>33</v>
      </c>
      <c r="H45" s="31"/>
      <c r="I45" s="31"/>
      <c r="J45" s="31"/>
      <c r="K45" s="53" t="s">
        <v>169</v>
      </c>
      <c r="L45" s="44">
        <v>41</v>
      </c>
      <c r="M45" s="29"/>
    </row>
    <row r="46" spans="2:13" x14ac:dyDescent="0.25">
      <c r="B46" s="29"/>
      <c r="C46" s="29"/>
      <c r="D46" s="29"/>
      <c r="E46" s="29"/>
      <c r="F46" s="29"/>
      <c r="G46" s="48">
        <v>3</v>
      </c>
      <c r="H46" s="31"/>
      <c r="I46" s="31"/>
      <c r="J46" s="31"/>
      <c r="K46" s="53" t="s">
        <v>170</v>
      </c>
      <c r="L46" s="44">
        <v>42</v>
      </c>
      <c r="M46" s="29"/>
    </row>
    <row r="47" spans="2:13" x14ac:dyDescent="0.25">
      <c r="B47" s="29"/>
      <c r="C47" s="29"/>
      <c r="D47" s="29"/>
      <c r="E47" s="29"/>
      <c r="F47" s="29"/>
      <c r="G47" s="49" t="s">
        <v>106</v>
      </c>
      <c r="H47" s="31"/>
      <c r="I47" s="31"/>
      <c r="J47" s="31"/>
      <c r="K47" s="53" t="s">
        <v>171</v>
      </c>
      <c r="L47" s="44">
        <v>43</v>
      </c>
      <c r="M47" s="29"/>
    </row>
    <row r="48" spans="2:13" x14ac:dyDescent="0.25">
      <c r="B48" s="29"/>
      <c r="C48" s="29"/>
      <c r="D48" s="29"/>
      <c r="E48" s="29"/>
      <c r="F48" s="29"/>
      <c r="G48" s="50" t="s">
        <v>118</v>
      </c>
      <c r="H48" s="31"/>
      <c r="I48" s="31"/>
      <c r="J48" s="31"/>
      <c r="K48" s="53" t="s">
        <v>172</v>
      </c>
      <c r="L48" s="44">
        <v>44</v>
      </c>
      <c r="M48" s="29"/>
    </row>
    <row r="49" spans="2:13" x14ac:dyDescent="0.25">
      <c r="B49" s="29"/>
      <c r="C49" s="29"/>
      <c r="D49" s="29"/>
      <c r="E49" s="29"/>
      <c r="F49" s="29"/>
      <c r="G49" s="51" t="s">
        <v>120</v>
      </c>
      <c r="H49" s="31"/>
      <c r="I49" s="31"/>
      <c r="J49" s="31"/>
      <c r="K49" s="53" t="s">
        <v>173</v>
      </c>
      <c r="L49" s="44">
        <v>45</v>
      </c>
      <c r="M49" s="29"/>
    </row>
    <row r="50" spans="2:13" ht="14.25" customHeight="1" x14ac:dyDescent="0.25">
      <c r="B50" s="29"/>
      <c r="C50" s="29"/>
      <c r="D50" s="29"/>
      <c r="E50" s="29"/>
      <c r="F50" s="29"/>
      <c r="G50" s="48" t="s">
        <v>40</v>
      </c>
      <c r="H50" s="31"/>
      <c r="I50" s="31"/>
      <c r="J50" s="31"/>
      <c r="K50" s="53" t="s">
        <v>174</v>
      </c>
      <c r="L50" s="44">
        <v>46</v>
      </c>
      <c r="M50" s="29"/>
    </row>
    <row r="51" spans="2:13" x14ac:dyDescent="0.25">
      <c r="B51" s="29"/>
      <c r="C51" s="29"/>
      <c r="D51" s="29"/>
      <c r="E51" s="29"/>
      <c r="F51" s="29"/>
      <c r="G51" s="51" t="s">
        <v>77</v>
      </c>
      <c r="H51" s="31"/>
      <c r="I51" s="31"/>
      <c r="J51" s="31"/>
      <c r="K51" s="53" t="s">
        <v>175</v>
      </c>
      <c r="L51" s="44">
        <v>47</v>
      </c>
      <c r="M51" s="29"/>
    </row>
    <row r="52" spans="2:13" x14ac:dyDescent="0.25">
      <c r="B52" s="29"/>
      <c r="C52" s="29"/>
      <c r="D52" s="29"/>
      <c r="E52" s="29"/>
      <c r="F52" s="29"/>
      <c r="G52" s="48" t="s">
        <v>41</v>
      </c>
      <c r="H52" s="29"/>
      <c r="I52" s="29"/>
      <c r="J52" s="29"/>
      <c r="K52" s="53" t="s">
        <v>176</v>
      </c>
      <c r="L52" s="44">
        <v>48</v>
      </c>
      <c r="M52" s="29"/>
    </row>
    <row r="53" spans="2:13" ht="30" x14ac:dyDescent="0.25">
      <c r="B53" s="29"/>
      <c r="C53" s="29"/>
      <c r="D53" s="29"/>
      <c r="E53" s="29"/>
      <c r="F53" s="29"/>
      <c r="G53" s="49" t="s">
        <v>112</v>
      </c>
      <c r="H53" s="29"/>
      <c r="I53" s="29"/>
      <c r="J53" s="29"/>
      <c r="K53" s="53" t="s">
        <v>177</v>
      </c>
      <c r="L53" s="44">
        <v>49</v>
      </c>
      <c r="M53" s="29"/>
    </row>
    <row r="54" spans="2:13" x14ac:dyDescent="0.25">
      <c r="B54" s="29"/>
      <c r="C54" s="29"/>
      <c r="D54" s="29"/>
      <c r="E54" s="29"/>
      <c r="F54" s="29"/>
      <c r="G54" s="48" t="s">
        <v>108</v>
      </c>
      <c r="H54" s="29"/>
      <c r="I54" s="29"/>
      <c r="J54" s="29"/>
      <c r="K54" s="53" t="s">
        <v>178</v>
      </c>
      <c r="L54" s="44">
        <v>50</v>
      </c>
      <c r="M54" s="29"/>
    </row>
    <row r="55" spans="2:13" x14ac:dyDescent="0.25">
      <c r="B55" s="29"/>
      <c r="C55" s="29"/>
      <c r="D55" s="29"/>
      <c r="E55" s="29"/>
      <c r="F55" s="29"/>
      <c r="G55" s="51" t="s">
        <v>111</v>
      </c>
      <c r="H55" s="29"/>
      <c r="I55" s="29"/>
      <c r="J55" s="29"/>
      <c r="K55" s="53" t="s">
        <v>179</v>
      </c>
      <c r="L55" s="44">
        <v>51</v>
      </c>
      <c r="M55" s="29"/>
    </row>
    <row r="56" spans="2:13" x14ac:dyDescent="0.25">
      <c r="B56" s="29"/>
      <c r="C56" s="29"/>
      <c r="D56" s="29"/>
      <c r="E56" s="29"/>
      <c r="F56" s="29"/>
      <c r="G56" s="50" t="s">
        <v>109</v>
      </c>
      <c r="H56" s="29"/>
      <c r="I56" s="29"/>
      <c r="J56" s="29"/>
      <c r="K56" s="53" t="s">
        <v>180</v>
      </c>
      <c r="L56" s="44">
        <v>52</v>
      </c>
      <c r="M56" s="29"/>
    </row>
    <row r="57" spans="2:13" x14ac:dyDescent="0.25">
      <c r="B57" s="29"/>
      <c r="C57" s="29"/>
      <c r="D57" s="29"/>
      <c r="E57" s="29"/>
      <c r="F57" s="29"/>
      <c r="G57" s="49" t="s">
        <v>127</v>
      </c>
      <c r="H57" s="29"/>
      <c r="I57" s="29"/>
      <c r="J57" s="29"/>
      <c r="K57" s="53" t="s">
        <v>181</v>
      </c>
      <c r="L57" s="44">
        <v>53</v>
      </c>
      <c r="M57" s="29"/>
    </row>
    <row r="58" spans="2:13" x14ac:dyDescent="0.25">
      <c r="B58" s="29"/>
      <c r="C58" s="29"/>
      <c r="D58" s="29"/>
      <c r="E58" s="29"/>
      <c r="F58" s="29"/>
      <c r="G58" s="48" t="s">
        <v>110</v>
      </c>
      <c r="H58" s="29"/>
      <c r="I58" s="29"/>
      <c r="J58" s="29"/>
      <c r="K58" s="53" t="s">
        <v>182</v>
      </c>
      <c r="L58" s="44">
        <v>54</v>
      </c>
      <c r="M58" s="29"/>
    </row>
    <row r="59" spans="2:13" x14ac:dyDescent="0.25">
      <c r="B59" s="29"/>
      <c r="C59" s="29"/>
      <c r="D59" s="29"/>
      <c r="E59" s="29"/>
      <c r="F59" s="29"/>
      <c r="G59" s="49" t="s">
        <v>121</v>
      </c>
      <c r="H59" s="29"/>
      <c r="I59" s="29"/>
      <c r="J59" s="29"/>
      <c r="K59" s="53" t="s">
        <v>183</v>
      </c>
      <c r="L59" s="44">
        <v>55</v>
      </c>
      <c r="M59" s="29"/>
    </row>
    <row r="60" spans="2:13" x14ac:dyDescent="0.25">
      <c r="B60" s="29"/>
      <c r="C60" s="29"/>
      <c r="D60" s="29"/>
      <c r="E60" s="29"/>
      <c r="F60" s="29"/>
      <c r="G60" s="50" t="s">
        <v>107</v>
      </c>
      <c r="H60" s="29"/>
      <c r="I60" s="29"/>
      <c r="J60" s="29"/>
      <c r="K60" s="53" t="s">
        <v>184</v>
      </c>
      <c r="L60" s="44">
        <v>56</v>
      </c>
      <c r="M60" s="29"/>
    </row>
    <row r="61" spans="2:13" x14ac:dyDescent="0.25">
      <c r="B61" s="29"/>
      <c r="C61" s="29"/>
      <c r="D61" s="29"/>
      <c r="E61" s="29"/>
      <c r="F61" s="29"/>
      <c r="G61" s="49" t="s">
        <v>119</v>
      </c>
      <c r="H61" s="29"/>
      <c r="I61" s="29"/>
      <c r="J61" s="29"/>
      <c r="K61" s="53" t="s">
        <v>185</v>
      </c>
      <c r="L61" s="44">
        <v>57</v>
      </c>
      <c r="M61" s="29"/>
    </row>
    <row r="62" spans="2:13" ht="30" x14ac:dyDescent="0.25">
      <c r="B62" s="29"/>
      <c r="C62" s="29"/>
      <c r="D62" s="29"/>
      <c r="E62" s="29"/>
      <c r="F62" s="29"/>
      <c r="G62" s="48" t="s">
        <v>105</v>
      </c>
      <c r="H62" s="29"/>
      <c r="I62" s="29"/>
      <c r="J62" s="29"/>
      <c r="K62" s="53" t="s">
        <v>186</v>
      </c>
      <c r="L62" s="44">
        <v>58</v>
      </c>
      <c r="M62" s="29"/>
    </row>
    <row r="63" spans="2:13" x14ac:dyDescent="0.25">
      <c r="B63" s="29"/>
      <c r="C63" s="29"/>
      <c r="D63" s="29"/>
      <c r="E63" s="29"/>
      <c r="F63" s="29"/>
      <c r="G63" s="51" t="s">
        <v>44</v>
      </c>
      <c r="H63" s="29"/>
      <c r="I63" s="29"/>
      <c r="J63" s="29"/>
      <c r="K63" s="53" t="s">
        <v>187</v>
      </c>
      <c r="L63" s="44">
        <v>59</v>
      </c>
      <c r="M63" s="29"/>
    </row>
    <row r="64" spans="2:13" x14ac:dyDescent="0.25">
      <c r="B64" s="29"/>
      <c r="C64" s="29"/>
      <c r="D64" s="29"/>
      <c r="E64" s="29"/>
      <c r="F64" s="29"/>
      <c r="G64" s="48" t="s">
        <v>3</v>
      </c>
      <c r="H64" s="29"/>
      <c r="I64" s="29"/>
      <c r="J64" s="29"/>
      <c r="K64" s="53" t="s">
        <v>188</v>
      </c>
      <c r="L64" s="44">
        <v>60</v>
      </c>
      <c r="M64" s="29"/>
    </row>
    <row r="65" spans="2:13" ht="30" x14ac:dyDescent="0.25">
      <c r="B65" s="29"/>
      <c r="C65" s="29"/>
      <c r="D65" s="29"/>
      <c r="E65" s="29"/>
      <c r="F65" s="29"/>
      <c r="G65" s="51" t="s">
        <v>45</v>
      </c>
      <c r="H65" s="29"/>
      <c r="I65" s="29"/>
      <c r="J65" s="29"/>
      <c r="K65" s="53" t="s">
        <v>189</v>
      </c>
      <c r="L65" s="44">
        <v>61</v>
      </c>
      <c r="M65" s="29"/>
    </row>
    <row r="66" spans="2:13" x14ac:dyDescent="0.25">
      <c r="B66" s="29"/>
      <c r="C66" s="29"/>
      <c r="D66" s="29"/>
      <c r="E66" s="29"/>
      <c r="F66" s="29"/>
      <c r="G66" s="48" t="s">
        <v>4</v>
      </c>
      <c r="H66" s="29"/>
      <c r="I66" s="29"/>
      <c r="J66" s="29"/>
      <c r="K66" s="53" t="s">
        <v>190</v>
      </c>
      <c r="L66" s="44">
        <v>62</v>
      </c>
      <c r="M66" s="29"/>
    </row>
    <row r="67" spans="2:13" x14ac:dyDescent="0.25">
      <c r="B67" s="29"/>
      <c r="C67" s="29"/>
      <c r="D67" s="29"/>
      <c r="E67" s="29"/>
      <c r="F67" s="29"/>
      <c r="G67" s="51" t="s">
        <v>124</v>
      </c>
      <c r="H67" s="29"/>
      <c r="I67" s="29"/>
      <c r="J67" s="29"/>
      <c r="K67" s="53" t="s">
        <v>191</v>
      </c>
      <c r="L67" s="44">
        <v>63</v>
      </c>
      <c r="M67" s="29"/>
    </row>
    <row r="68" spans="2:13" x14ac:dyDescent="0.25">
      <c r="B68" s="29"/>
      <c r="C68" s="29"/>
      <c r="D68" s="29"/>
      <c r="E68" s="29"/>
      <c r="F68" s="29"/>
      <c r="G68" s="50" t="s">
        <v>122</v>
      </c>
      <c r="H68" s="29"/>
      <c r="I68" s="29"/>
      <c r="J68" s="29"/>
      <c r="K68" s="53" t="s">
        <v>192</v>
      </c>
      <c r="L68" s="44">
        <v>64</v>
      </c>
      <c r="M68" s="29"/>
    </row>
    <row r="69" spans="2:13" x14ac:dyDescent="0.25">
      <c r="B69" s="29"/>
      <c r="C69" s="29"/>
      <c r="D69" s="29"/>
      <c r="E69" s="29"/>
      <c r="F69" s="29"/>
      <c r="G69" s="51" t="s">
        <v>78</v>
      </c>
      <c r="H69" s="29"/>
      <c r="I69" s="29"/>
      <c r="J69" s="29"/>
      <c r="K69" s="53" t="s">
        <v>193</v>
      </c>
      <c r="L69" s="44">
        <v>65</v>
      </c>
      <c r="M69" s="29"/>
    </row>
    <row r="70" spans="2:13" ht="30" x14ac:dyDescent="0.25">
      <c r="B70" s="29"/>
      <c r="C70" s="29"/>
      <c r="D70" s="29"/>
      <c r="E70" s="29"/>
      <c r="F70" s="29"/>
      <c r="G70" s="48" t="s">
        <v>123</v>
      </c>
      <c r="H70" s="29"/>
      <c r="I70" s="29"/>
      <c r="J70" s="29"/>
      <c r="K70" s="53" t="s">
        <v>194</v>
      </c>
      <c r="L70" s="44">
        <v>66</v>
      </c>
      <c r="M70" s="29"/>
    </row>
    <row r="71" spans="2:13" x14ac:dyDescent="0.25">
      <c r="B71" s="29"/>
      <c r="C71" s="29"/>
      <c r="D71" s="29"/>
      <c r="E71" s="29"/>
      <c r="F71" s="29"/>
      <c r="G71" s="51" t="s">
        <v>5</v>
      </c>
      <c r="H71" s="29"/>
      <c r="I71" s="29"/>
      <c r="J71" s="29"/>
      <c r="K71" s="53" t="s">
        <v>195</v>
      </c>
      <c r="L71" s="44">
        <v>67</v>
      </c>
      <c r="M71" s="29"/>
    </row>
    <row r="72" spans="2:13" x14ac:dyDescent="0.25">
      <c r="B72" s="29"/>
      <c r="C72" s="29"/>
      <c r="D72" s="29"/>
      <c r="E72" s="29"/>
      <c r="F72" s="29"/>
      <c r="G72" s="48" t="s">
        <v>125</v>
      </c>
      <c r="H72" s="29"/>
      <c r="I72" s="29"/>
      <c r="J72" s="29"/>
      <c r="K72" s="53" t="s">
        <v>196</v>
      </c>
      <c r="L72" s="44">
        <v>68</v>
      </c>
      <c r="M72" s="29"/>
    </row>
    <row r="73" spans="2:13" x14ac:dyDescent="0.25">
      <c r="B73" s="29"/>
      <c r="C73" s="29"/>
      <c r="D73" s="29"/>
      <c r="E73" s="29"/>
      <c r="F73" s="29"/>
      <c r="G73" s="51" t="s">
        <v>126</v>
      </c>
      <c r="H73" s="29"/>
      <c r="I73" s="29"/>
      <c r="J73" s="29"/>
      <c r="K73" s="53" t="s">
        <v>197</v>
      </c>
      <c r="L73" s="44">
        <v>69</v>
      </c>
      <c r="M73" s="29"/>
    </row>
    <row r="74" spans="2:13" ht="30" x14ac:dyDescent="0.25">
      <c r="B74" s="29"/>
      <c r="C74" s="29"/>
      <c r="D74" s="29"/>
      <c r="E74" s="29"/>
      <c r="F74" s="29"/>
      <c r="G74" s="48">
        <v>4</v>
      </c>
      <c r="H74" s="29"/>
      <c r="I74" s="29"/>
      <c r="J74" s="29"/>
      <c r="K74" s="53" t="s">
        <v>198</v>
      </c>
      <c r="L74" s="44">
        <v>70</v>
      </c>
      <c r="M74" s="29"/>
    </row>
    <row r="75" spans="2:13" x14ac:dyDescent="0.25">
      <c r="B75" s="29"/>
      <c r="C75" s="29"/>
      <c r="D75" s="29"/>
      <c r="E75" s="29"/>
      <c r="F75" s="29"/>
      <c r="G75" s="49" t="s">
        <v>128</v>
      </c>
      <c r="H75" s="29"/>
      <c r="I75" s="29"/>
      <c r="J75" s="29"/>
      <c r="K75" s="53" t="s">
        <v>199</v>
      </c>
      <c r="L75" s="44">
        <v>71</v>
      </c>
      <c r="M75" s="29"/>
    </row>
    <row r="76" spans="2:13" ht="30" x14ac:dyDescent="0.25">
      <c r="B76" s="29"/>
      <c r="C76" s="29"/>
      <c r="D76" s="29"/>
      <c r="E76" s="29"/>
      <c r="F76" s="29"/>
      <c r="G76" s="48"/>
      <c r="H76" s="29"/>
      <c r="I76" s="29"/>
      <c r="J76" s="29"/>
      <c r="K76" s="53" t="s">
        <v>200</v>
      </c>
      <c r="L76" s="44">
        <v>72</v>
      </c>
      <c r="M76" s="29"/>
    </row>
    <row r="77" spans="2:13" ht="30" x14ac:dyDescent="0.25">
      <c r="B77" s="29"/>
      <c r="C77" s="29"/>
      <c r="D77" s="29"/>
      <c r="E77" s="29"/>
      <c r="F77" s="29"/>
      <c r="G77" s="31"/>
      <c r="H77" s="29"/>
      <c r="I77" s="29"/>
      <c r="J77" s="29"/>
      <c r="K77" s="53" t="s">
        <v>201</v>
      </c>
      <c r="L77" s="44">
        <v>73</v>
      </c>
      <c r="M77" s="29"/>
    </row>
    <row r="78" spans="2:13" x14ac:dyDescent="0.25">
      <c r="B78" s="29"/>
      <c r="C78" s="29"/>
      <c r="D78" s="29"/>
      <c r="E78" s="29"/>
      <c r="F78" s="29"/>
      <c r="G78" s="31"/>
      <c r="H78" s="29"/>
      <c r="I78" s="29"/>
      <c r="J78" s="29"/>
      <c r="K78" s="53" t="s">
        <v>202</v>
      </c>
      <c r="L78" s="44">
        <v>74</v>
      </c>
      <c r="M78" s="29"/>
    </row>
    <row r="79" spans="2:13" x14ac:dyDescent="0.25">
      <c r="B79" s="29"/>
      <c r="C79" s="29"/>
      <c r="D79" s="29"/>
      <c r="E79" s="29"/>
      <c r="F79" s="29"/>
      <c r="G79" s="31"/>
      <c r="H79" s="29"/>
      <c r="I79" s="29"/>
      <c r="J79" s="29"/>
      <c r="K79" s="53" t="s">
        <v>203</v>
      </c>
      <c r="L79" s="44">
        <v>75</v>
      </c>
      <c r="M79" s="29"/>
    </row>
    <row r="80" spans="2:13" x14ac:dyDescent="0.25">
      <c r="B80" s="29"/>
      <c r="C80" s="29"/>
      <c r="D80" s="29"/>
      <c r="E80" s="29"/>
      <c r="F80" s="29"/>
      <c r="G80" s="31"/>
      <c r="H80" s="29"/>
      <c r="I80" s="29"/>
      <c r="J80" s="29"/>
      <c r="K80" s="53" t="s">
        <v>204</v>
      </c>
      <c r="L80" s="44">
        <v>76</v>
      </c>
      <c r="M80" s="29"/>
    </row>
    <row r="81" spans="2:13" x14ac:dyDescent="0.25">
      <c r="B81" s="29"/>
      <c r="C81" s="29"/>
      <c r="D81" s="29"/>
      <c r="E81" s="29"/>
      <c r="F81" s="29"/>
      <c r="G81" s="31"/>
      <c r="H81" s="29"/>
      <c r="I81" s="29"/>
      <c r="J81" s="29"/>
      <c r="K81" s="53" t="s">
        <v>205</v>
      </c>
      <c r="L81" s="44">
        <v>77</v>
      </c>
      <c r="M81" s="29"/>
    </row>
    <row r="82" spans="2:13" ht="30" x14ac:dyDescent="0.25">
      <c r="B82" s="29"/>
      <c r="C82" s="29"/>
      <c r="D82" s="29"/>
      <c r="E82" s="29"/>
      <c r="F82" s="29"/>
      <c r="G82" s="31"/>
      <c r="H82" s="29"/>
      <c r="I82" s="29"/>
      <c r="J82" s="29"/>
      <c r="K82" s="53" t="s">
        <v>206</v>
      </c>
      <c r="L82" s="44">
        <v>78</v>
      </c>
      <c r="M82" s="29"/>
    </row>
    <row r="83" spans="2:13" x14ac:dyDescent="0.25">
      <c r="B83" s="29"/>
      <c r="C83" s="29"/>
      <c r="D83" s="29"/>
      <c r="E83" s="29"/>
      <c r="F83" s="29"/>
      <c r="G83" s="31"/>
      <c r="H83" s="29"/>
      <c r="I83" s="29"/>
      <c r="J83" s="29"/>
      <c r="K83" s="53" t="s">
        <v>207</v>
      </c>
      <c r="L83" s="44">
        <v>79</v>
      </c>
      <c r="M83" s="29"/>
    </row>
    <row r="84" spans="2:13" x14ac:dyDescent="0.25">
      <c r="B84" s="29"/>
      <c r="C84" s="29"/>
      <c r="D84" s="29"/>
      <c r="E84" s="29"/>
      <c r="F84" s="29"/>
      <c r="G84" s="31"/>
      <c r="H84" s="29"/>
      <c r="I84" s="29"/>
      <c r="J84" s="29"/>
      <c r="K84" s="53" t="s">
        <v>208</v>
      </c>
      <c r="L84" s="44">
        <v>80</v>
      </c>
      <c r="M84" s="29"/>
    </row>
    <row r="85" spans="2:13" x14ac:dyDescent="0.25">
      <c r="B85" s="29"/>
      <c r="C85" s="29"/>
      <c r="D85" s="29"/>
      <c r="E85" s="29"/>
      <c r="F85" s="29"/>
      <c r="G85" s="31"/>
      <c r="H85" s="29"/>
      <c r="I85" s="29"/>
      <c r="J85" s="29"/>
      <c r="K85" s="53" t="s">
        <v>209</v>
      </c>
      <c r="L85" s="44">
        <v>81</v>
      </c>
      <c r="M85" s="29"/>
    </row>
    <row r="86" spans="2:13" x14ac:dyDescent="0.25">
      <c r="B86" s="29"/>
      <c r="C86" s="29"/>
      <c r="D86" s="29"/>
      <c r="E86" s="29"/>
      <c r="F86" s="29"/>
      <c r="G86" s="31"/>
      <c r="H86" s="29"/>
      <c r="I86" s="29"/>
      <c r="J86" s="29"/>
      <c r="K86" s="53" t="s">
        <v>210</v>
      </c>
      <c r="L86" s="44">
        <v>82</v>
      </c>
      <c r="M86" s="29"/>
    </row>
    <row r="87" spans="2:13" x14ac:dyDescent="0.25">
      <c r="B87" s="29"/>
      <c r="C87" s="29"/>
      <c r="D87" s="29"/>
      <c r="E87" s="29"/>
      <c r="F87" s="29"/>
      <c r="G87" s="31"/>
      <c r="H87" s="29"/>
      <c r="I87" s="29"/>
      <c r="J87" s="29"/>
      <c r="K87" s="53" t="s">
        <v>211</v>
      </c>
      <c r="L87" s="44">
        <v>83</v>
      </c>
      <c r="M87" s="29"/>
    </row>
    <row r="88" spans="2:13" ht="30" x14ac:dyDescent="0.25">
      <c r="B88" s="29"/>
      <c r="C88" s="29"/>
      <c r="D88" s="29"/>
      <c r="E88" s="29"/>
      <c r="F88" s="29"/>
      <c r="G88" s="29"/>
      <c r="H88" s="29"/>
      <c r="I88" s="29"/>
      <c r="J88" s="29"/>
      <c r="K88" s="53" t="s">
        <v>212</v>
      </c>
      <c r="L88" s="44">
        <v>84</v>
      </c>
      <c r="M88" s="29"/>
    </row>
    <row r="89" spans="2:13" ht="30" x14ac:dyDescent="0.25">
      <c r="B89" s="29"/>
      <c r="C89" s="29"/>
      <c r="D89" s="29"/>
      <c r="E89" s="29"/>
      <c r="F89" s="29"/>
      <c r="G89" s="29"/>
      <c r="H89" s="29"/>
      <c r="I89" s="29"/>
      <c r="J89" s="29"/>
      <c r="K89" s="53" t="s">
        <v>213</v>
      </c>
      <c r="L89" s="44">
        <v>85</v>
      </c>
      <c r="M89" s="29"/>
    </row>
    <row r="90" spans="2:13" x14ac:dyDescent="0.25">
      <c r="B90" s="29"/>
      <c r="C90" s="29"/>
      <c r="D90" s="29"/>
      <c r="E90" s="29"/>
      <c r="F90" s="29"/>
      <c r="G90" s="29"/>
      <c r="H90" s="29"/>
      <c r="I90" s="29"/>
      <c r="J90" s="29"/>
      <c r="K90" s="53" t="s">
        <v>214</v>
      </c>
      <c r="L90" s="44">
        <v>86</v>
      </c>
      <c r="M90" s="29"/>
    </row>
    <row r="91" spans="2:13" x14ac:dyDescent="0.25">
      <c r="B91" s="29"/>
      <c r="C91" s="29"/>
      <c r="D91" s="29"/>
      <c r="E91" s="29"/>
      <c r="F91" s="29"/>
      <c r="G91" s="29"/>
      <c r="H91" s="29"/>
      <c r="I91" s="29"/>
      <c r="J91" s="29"/>
      <c r="K91" s="53" t="s">
        <v>215</v>
      </c>
      <c r="L91" s="44">
        <v>87</v>
      </c>
      <c r="M91" s="29"/>
    </row>
    <row r="92" spans="2:13" x14ac:dyDescent="0.25">
      <c r="B92" s="29"/>
      <c r="C92" s="29"/>
      <c r="D92" s="29"/>
      <c r="E92" s="29"/>
      <c r="F92" s="29"/>
      <c r="G92" s="29"/>
      <c r="H92" s="29"/>
      <c r="I92" s="29"/>
      <c r="J92" s="29"/>
      <c r="K92" s="53" t="s">
        <v>216</v>
      </c>
      <c r="L92" s="44">
        <v>88</v>
      </c>
      <c r="M92" s="29"/>
    </row>
    <row r="93" spans="2:13" x14ac:dyDescent="0.25">
      <c r="B93" s="29"/>
      <c r="C93" s="29"/>
      <c r="D93" s="29"/>
      <c r="E93" s="29"/>
      <c r="F93" s="29"/>
      <c r="G93" s="29"/>
      <c r="H93" s="29"/>
      <c r="I93" s="29"/>
      <c r="J93" s="29"/>
      <c r="K93" s="53" t="s">
        <v>217</v>
      </c>
      <c r="L93" s="44">
        <v>89</v>
      </c>
      <c r="M93" s="29"/>
    </row>
    <row r="94" spans="2:13" x14ac:dyDescent="0.25">
      <c r="B94" s="29"/>
      <c r="C94" s="29"/>
      <c r="D94" s="29"/>
      <c r="E94" s="29"/>
      <c r="F94" s="29"/>
      <c r="G94" s="29"/>
      <c r="H94" s="29"/>
      <c r="I94" s="29"/>
      <c r="J94" s="29"/>
      <c r="K94" s="53" t="s">
        <v>218</v>
      </c>
      <c r="L94" s="44">
        <v>90</v>
      </c>
      <c r="M94" s="29"/>
    </row>
    <row r="95" spans="2:13" x14ac:dyDescent="0.25">
      <c r="B95" s="29"/>
      <c r="C95" s="29"/>
      <c r="D95" s="29"/>
      <c r="E95" s="29"/>
      <c r="F95" s="29"/>
      <c r="G95" s="29"/>
      <c r="H95" s="29"/>
      <c r="I95" s="29"/>
      <c r="J95" s="29"/>
      <c r="K95" s="53" t="s">
        <v>219</v>
      </c>
      <c r="L95" s="29"/>
      <c r="M95" s="29"/>
    </row>
    <row r="96" spans="2:13" x14ac:dyDescent="0.25">
      <c r="B96" s="29"/>
      <c r="C96" s="29"/>
      <c r="D96" s="29"/>
      <c r="E96" s="29"/>
      <c r="F96" s="29"/>
      <c r="G96" s="29"/>
      <c r="H96" s="29"/>
      <c r="I96" s="29"/>
      <c r="J96" s="29"/>
      <c r="K96" s="53" t="s">
        <v>220</v>
      </c>
      <c r="L96" s="29"/>
      <c r="M96" s="29"/>
    </row>
    <row r="97" spans="2:13" x14ac:dyDescent="0.25">
      <c r="B97" s="29"/>
      <c r="C97" s="29"/>
      <c r="D97" s="29"/>
      <c r="E97" s="29"/>
      <c r="F97" s="29"/>
      <c r="G97" s="29"/>
      <c r="H97" s="29"/>
      <c r="I97" s="29"/>
      <c r="J97" s="29"/>
      <c r="K97" s="53" t="s">
        <v>221</v>
      </c>
      <c r="L97" s="29"/>
      <c r="M97" s="29"/>
    </row>
    <row r="98" spans="2:13" x14ac:dyDescent="0.25">
      <c r="B98" s="29"/>
      <c r="C98" s="29"/>
      <c r="D98" s="29"/>
      <c r="E98" s="29"/>
      <c r="F98" s="29"/>
      <c r="G98" s="29"/>
      <c r="H98" s="29"/>
      <c r="I98" s="29"/>
      <c r="J98" s="29"/>
      <c r="K98" s="53" t="s">
        <v>222</v>
      </c>
      <c r="L98" s="29"/>
      <c r="M98" s="29"/>
    </row>
    <row r="99" spans="2:13" x14ac:dyDescent="0.25">
      <c r="B99" s="29"/>
      <c r="C99" s="29"/>
      <c r="D99" s="29"/>
      <c r="E99" s="29"/>
      <c r="F99" s="29"/>
      <c r="G99" s="29"/>
      <c r="H99" s="29"/>
      <c r="I99" s="29"/>
      <c r="J99" s="29"/>
      <c r="K99" s="53" t="s">
        <v>223</v>
      </c>
      <c r="L99" s="29"/>
      <c r="M99" s="29"/>
    </row>
    <row r="100" spans="2:13" x14ac:dyDescent="0.25">
      <c r="B100" s="29"/>
      <c r="C100" s="29"/>
      <c r="D100" s="29"/>
      <c r="E100" s="29"/>
      <c r="F100" s="29"/>
      <c r="G100" s="29"/>
      <c r="H100" s="29"/>
      <c r="I100" s="29"/>
      <c r="J100" s="29"/>
      <c r="K100" s="53" t="s">
        <v>224</v>
      </c>
      <c r="L100" s="29"/>
      <c r="M100" s="29"/>
    </row>
    <row r="101" spans="2:13" x14ac:dyDescent="0.25">
      <c r="B101" s="29"/>
      <c r="C101" s="29"/>
      <c r="D101" s="29"/>
      <c r="E101" s="29"/>
      <c r="F101" s="29"/>
      <c r="G101" s="29"/>
      <c r="H101" s="29"/>
      <c r="I101" s="29"/>
      <c r="J101" s="29"/>
      <c r="K101" s="53" t="s">
        <v>225</v>
      </c>
      <c r="L101" s="29"/>
      <c r="M101" s="29"/>
    </row>
    <row r="102" spans="2:13" ht="30" x14ac:dyDescent="0.25">
      <c r="B102" s="29"/>
      <c r="C102" s="29"/>
      <c r="D102" s="29"/>
      <c r="E102" s="29"/>
      <c r="F102" s="29"/>
      <c r="G102" s="29"/>
      <c r="H102" s="29"/>
      <c r="I102" s="29"/>
      <c r="J102" s="29"/>
      <c r="K102" s="53" t="s">
        <v>226</v>
      </c>
      <c r="L102" s="29"/>
      <c r="M102" s="29"/>
    </row>
    <row r="103" spans="2:13" ht="30" x14ac:dyDescent="0.25">
      <c r="B103" s="29"/>
      <c r="C103" s="29"/>
      <c r="D103" s="29"/>
      <c r="E103" s="29"/>
      <c r="F103" s="29"/>
      <c r="G103" s="29"/>
      <c r="H103" s="29"/>
      <c r="I103" s="29"/>
      <c r="J103" s="29"/>
      <c r="K103" s="53" t="s">
        <v>227</v>
      </c>
      <c r="L103" s="29"/>
      <c r="M103" s="29"/>
    </row>
    <row r="104" spans="2:13" ht="30" x14ac:dyDescent="0.25">
      <c r="B104" s="29"/>
      <c r="C104" s="29"/>
      <c r="D104" s="29"/>
      <c r="E104" s="29"/>
      <c r="F104" s="29"/>
      <c r="G104" s="29"/>
      <c r="H104" s="29"/>
      <c r="I104" s="29"/>
      <c r="J104" s="29"/>
      <c r="K104" s="53" t="s">
        <v>228</v>
      </c>
      <c r="L104" s="29"/>
      <c r="M104" s="29"/>
    </row>
    <row r="105" spans="2:13" ht="30" x14ac:dyDescent="0.25">
      <c r="B105" s="29"/>
      <c r="C105" s="29"/>
      <c r="D105" s="29"/>
      <c r="E105" s="29"/>
      <c r="F105" s="29"/>
      <c r="G105" s="29"/>
      <c r="H105" s="29"/>
      <c r="I105" s="29"/>
      <c r="J105" s="29"/>
      <c r="K105" s="53" t="s">
        <v>229</v>
      </c>
      <c r="L105" s="29"/>
      <c r="M105" s="29"/>
    </row>
    <row r="106" spans="2:13" x14ac:dyDescent="0.25">
      <c r="B106" s="29"/>
      <c r="C106" s="29"/>
      <c r="D106" s="29"/>
      <c r="E106" s="29"/>
      <c r="F106" s="29"/>
      <c r="G106" s="29"/>
      <c r="H106" s="29"/>
      <c r="I106" s="29"/>
      <c r="J106" s="29"/>
      <c r="K106" s="53" t="s">
        <v>230</v>
      </c>
      <c r="L106" s="29"/>
      <c r="M106" s="29"/>
    </row>
    <row r="107" spans="2:13" ht="30" x14ac:dyDescent="0.25">
      <c r="B107" s="29"/>
      <c r="C107" s="29"/>
      <c r="D107" s="29"/>
      <c r="E107" s="29"/>
      <c r="F107" s="29"/>
      <c r="G107" s="29"/>
      <c r="H107" s="29"/>
      <c r="I107" s="29"/>
      <c r="J107" s="29"/>
      <c r="K107" s="53" t="s">
        <v>231</v>
      </c>
      <c r="L107" s="29"/>
      <c r="M107" s="29"/>
    </row>
    <row r="108" spans="2:13" ht="30" x14ac:dyDescent="0.25">
      <c r="B108" s="29"/>
      <c r="C108" s="29"/>
      <c r="D108" s="29"/>
      <c r="E108" s="29"/>
      <c r="F108" s="29"/>
      <c r="G108" s="29"/>
      <c r="H108" s="29"/>
      <c r="I108" s="29"/>
      <c r="J108" s="29"/>
      <c r="K108" s="53" t="s">
        <v>232</v>
      </c>
      <c r="L108" s="29"/>
      <c r="M108" s="29"/>
    </row>
    <row r="109" spans="2:13" x14ac:dyDescent="0.25">
      <c r="B109" s="29"/>
      <c r="C109" s="29"/>
      <c r="D109" s="29"/>
      <c r="E109" s="29"/>
      <c r="F109" s="29"/>
      <c r="G109" s="29"/>
      <c r="H109" s="29"/>
      <c r="I109" s="29"/>
      <c r="J109" s="29"/>
      <c r="K109" s="53"/>
      <c r="L109" s="29"/>
      <c r="M109" s="29"/>
    </row>
    <row r="110" spans="2:13" x14ac:dyDescent="0.25">
      <c r="B110" s="29"/>
      <c r="C110" s="29"/>
      <c r="D110" s="29"/>
      <c r="E110" s="29"/>
      <c r="F110" s="29"/>
      <c r="G110" s="29"/>
      <c r="H110" s="29"/>
      <c r="I110" s="29"/>
      <c r="J110" s="29"/>
      <c r="K110" s="53" t="s">
        <v>233</v>
      </c>
      <c r="L110" s="29"/>
      <c r="M110" s="29"/>
    </row>
    <row r="111" spans="2:13" x14ac:dyDescent="0.25">
      <c r="K111" s="53" t="s">
        <v>234</v>
      </c>
    </row>
    <row r="112" spans="2:13" ht="30" x14ac:dyDescent="0.25">
      <c r="K112" s="53" t="s">
        <v>235</v>
      </c>
    </row>
    <row r="113" spans="11:11" x14ac:dyDescent="0.25">
      <c r="K113" s="53" t="s">
        <v>236</v>
      </c>
    </row>
    <row r="114" spans="11:11" x14ac:dyDescent="0.25">
      <c r="K114" s="53" t="s">
        <v>237</v>
      </c>
    </row>
    <row r="115" spans="11:11" x14ac:dyDescent="0.25">
      <c r="K115" s="53" t="s">
        <v>238</v>
      </c>
    </row>
    <row r="116" spans="11:11" x14ac:dyDescent="0.25">
      <c r="K116" s="53" t="s">
        <v>143</v>
      </c>
    </row>
    <row r="117" spans="11:11" x14ac:dyDescent="0.25">
      <c r="K117" s="53" t="s">
        <v>239</v>
      </c>
    </row>
    <row r="118" spans="11:11" x14ac:dyDescent="0.25">
      <c r="K118" s="53" t="s">
        <v>240</v>
      </c>
    </row>
    <row r="119" spans="11:11" x14ac:dyDescent="0.25">
      <c r="K119" s="53" t="s">
        <v>241</v>
      </c>
    </row>
    <row r="120" spans="11:11" x14ac:dyDescent="0.25">
      <c r="K120" s="53" t="s">
        <v>242</v>
      </c>
    </row>
    <row r="121" spans="11:11" x14ac:dyDescent="0.25">
      <c r="K121" s="53" t="s">
        <v>243</v>
      </c>
    </row>
    <row r="122" spans="11:11" x14ac:dyDescent="0.25">
      <c r="K122" s="53" t="s">
        <v>244</v>
      </c>
    </row>
    <row r="123" spans="11:11" x14ac:dyDescent="0.25">
      <c r="K123" s="53" t="s">
        <v>245</v>
      </c>
    </row>
    <row r="124" spans="11:11" ht="30" x14ac:dyDescent="0.25">
      <c r="K124" s="53" t="s">
        <v>246</v>
      </c>
    </row>
    <row r="125" spans="11:11" x14ac:dyDescent="0.25">
      <c r="K125" s="53" t="s">
        <v>247</v>
      </c>
    </row>
    <row r="126" spans="11:11" x14ac:dyDescent="0.25">
      <c r="K126" s="53" t="s">
        <v>248</v>
      </c>
    </row>
    <row r="127" spans="11:11" x14ac:dyDescent="0.25">
      <c r="K127" s="53" t="s">
        <v>249</v>
      </c>
    </row>
    <row r="128" spans="11:11" x14ac:dyDescent="0.25">
      <c r="K128" s="53" t="s">
        <v>250</v>
      </c>
    </row>
    <row r="129" spans="11:11" x14ac:dyDescent="0.25">
      <c r="K129" s="53" t="s">
        <v>251</v>
      </c>
    </row>
    <row r="130" spans="11:11" ht="30" x14ac:dyDescent="0.25">
      <c r="K130" s="53" t="s">
        <v>252</v>
      </c>
    </row>
    <row r="131" spans="11:11" x14ac:dyDescent="0.25">
      <c r="K131" s="53" t="s">
        <v>253</v>
      </c>
    </row>
    <row r="132" spans="11:11" x14ac:dyDescent="0.25">
      <c r="K132" s="53" t="s">
        <v>254</v>
      </c>
    </row>
    <row r="133" spans="11:11" ht="30" x14ac:dyDescent="0.25">
      <c r="K133" s="53" t="s">
        <v>255</v>
      </c>
    </row>
    <row r="134" spans="11:11" ht="30" x14ac:dyDescent="0.25">
      <c r="K134" s="53" t="s">
        <v>256</v>
      </c>
    </row>
    <row r="135" spans="11:11" x14ac:dyDescent="0.25">
      <c r="K135" s="53" t="s">
        <v>257</v>
      </c>
    </row>
    <row r="136" spans="11:11" x14ac:dyDescent="0.25">
      <c r="K136" s="53" t="s">
        <v>258</v>
      </c>
    </row>
    <row r="137" spans="11:11" x14ac:dyDescent="0.25">
      <c r="K137" s="53" t="s">
        <v>259</v>
      </c>
    </row>
    <row r="138" spans="11:11" x14ac:dyDescent="0.25">
      <c r="K138" s="53"/>
    </row>
    <row r="139" spans="11:11" x14ac:dyDescent="0.25">
      <c r="K139" s="53" t="s">
        <v>260</v>
      </c>
    </row>
    <row r="140" spans="11:11" ht="30" x14ac:dyDescent="0.25">
      <c r="K140" s="53" t="s">
        <v>261</v>
      </c>
    </row>
    <row r="141" spans="11:11" x14ac:dyDescent="0.25">
      <c r="K141" s="53" t="s">
        <v>262</v>
      </c>
    </row>
    <row r="142" spans="11:11" ht="30" x14ac:dyDescent="0.25">
      <c r="K142" s="53" t="s">
        <v>263</v>
      </c>
    </row>
    <row r="143" spans="11:11" ht="30" x14ac:dyDescent="0.25">
      <c r="K143" s="53" t="s">
        <v>264</v>
      </c>
    </row>
    <row r="144" spans="11:11" ht="30" x14ac:dyDescent="0.25">
      <c r="K144" s="53" t="s">
        <v>265</v>
      </c>
    </row>
    <row r="145" spans="11:11" x14ac:dyDescent="0.25">
      <c r="K145" s="53" t="s">
        <v>266</v>
      </c>
    </row>
    <row r="146" spans="11:11" x14ac:dyDescent="0.25">
      <c r="K146" s="53" t="s">
        <v>267</v>
      </c>
    </row>
    <row r="147" spans="11:11" ht="30" x14ac:dyDescent="0.25">
      <c r="K147" s="53" t="s">
        <v>268</v>
      </c>
    </row>
    <row r="148" spans="11:11" x14ac:dyDescent="0.25">
      <c r="K148" s="53" t="s">
        <v>269</v>
      </c>
    </row>
    <row r="149" spans="11:11" x14ac:dyDescent="0.25">
      <c r="K149" s="53" t="s">
        <v>270</v>
      </c>
    </row>
    <row r="150" spans="11:11" x14ac:dyDescent="0.25">
      <c r="K150" s="53" t="s">
        <v>271</v>
      </c>
    </row>
    <row r="151" spans="11:11" ht="30" x14ac:dyDescent="0.25">
      <c r="K151" s="53" t="s">
        <v>272</v>
      </c>
    </row>
    <row r="152" spans="11:11" ht="30" x14ac:dyDescent="0.25">
      <c r="K152" s="53" t="s">
        <v>273</v>
      </c>
    </row>
    <row r="153" spans="11:11" x14ac:dyDescent="0.25">
      <c r="K153" s="53" t="s">
        <v>274</v>
      </c>
    </row>
    <row r="154" spans="11:11" x14ac:dyDescent="0.25">
      <c r="K154" s="53" t="s">
        <v>275</v>
      </c>
    </row>
    <row r="155" spans="11:11" ht="30" x14ac:dyDescent="0.25">
      <c r="K155" s="53" t="s">
        <v>276</v>
      </c>
    </row>
    <row r="156" spans="11:11" ht="30" x14ac:dyDescent="0.25">
      <c r="K156" s="53" t="s">
        <v>277</v>
      </c>
    </row>
    <row r="157" spans="11:11" x14ac:dyDescent="0.25">
      <c r="K157" s="53" t="s">
        <v>278</v>
      </c>
    </row>
    <row r="158" spans="11:11" ht="30" x14ac:dyDescent="0.25">
      <c r="K158" s="53" t="s">
        <v>279</v>
      </c>
    </row>
    <row r="159" spans="11:11" ht="30" x14ac:dyDescent="0.25">
      <c r="K159" s="53" t="s">
        <v>280</v>
      </c>
    </row>
    <row r="160" spans="11:11" ht="30" x14ac:dyDescent="0.25">
      <c r="K160" s="53" t="s">
        <v>281</v>
      </c>
    </row>
    <row r="161" spans="11:11" x14ac:dyDescent="0.25">
      <c r="K161" s="53" t="s">
        <v>282</v>
      </c>
    </row>
    <row r="162" spans="11:11" ht="30" x14ac:dyDescent="0.25">
      <c r="K162" s="53" t="s">
        <v>283</v>
      </c>
    </row>
    <row r="163" spans="11:11" ht="30" x14ac:dyDescent="0.25">
      <c r="K163" s="53" t="s">
        <v>284</v>
      </c>
    </row>
    <row r="164" spans="11:11" x14ac:dyDescent="0.25">
      <c r="K164" s="53" t="s">
        <v>285</v>
      </c>
    </row>
    <row r="165" spans="11:11" ht="30" x14ac:dyDescent="0.25">
      <c r="K165" s="53" t="s">
        <v>286</v>
      </c>
    </row>
    <row r="166" spans="11:11" x14ac:dyDescent="0.25">
      <c r="K166" s="53" t="s">
        <v>287</v>
      </c>
    </row>
  </sheetData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2019-07-01T06:55:24Z</dcterms:modified>
</cp:coreProperties>
</file>