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25FA0415-68AC-4A85-A137-D85B418552C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4" state="hidden" r:id="rId3"/>
  </sheets>
  <calcPr calcId="191029"/>
</workbook>
</file>

<file path=xl/calcChain.xml><?xml version="1.0" encoding="utf-8"?>
<calcChain xmlns="http://schemas.openxmlformats.org/spreadsheetml/2006/main">
  <c r="O34" i="1" l="1"/>
  <c r="O31" i="1" l="1"/>
  <c r="E24" i="1" l="1"/>
  <c r="M15" i="1" l="1"/>
  <c r="M16" i="1"/>
  <c r="M17" i="1"/>
  <c r="M18" i="1"/>
  <c r="M19" i="1"/>
  <c r="M20" i="1"/>
  <c r="M21" i="1"/>
  <c r="M22" i="1"/>
  <c r="M23" i="1"/>
  <c r="M14" i="1"/>
  <c r="O18" i="1" l="1"/>
  <c r="O19" i="1"/>
  <c r="O20" i="1"/>
  <c r="O21" i="1"/>
  <c r="O22" i="1"/>
  <c r="O23" i="1" l="1"/>
  <c r="O15" i="1" l="1"/>
  <c r="O16" i="1"/>
  <c r="O17" i="1"/>
  <c r="O14" i="1" l="1"/>
  <c r="O24" i="1" s="1"/>
  <c r="N26" i="1" s="1"/>
  <c r="N36" i="1" s="1"/>
  <c r="M24" i="1"/>
</calcChain>
</file>

<file path=xl/sharedStrings.xml><?xml version="1.0" encoding="utf-8"?>
<sst xmlns="http://schemas.openxmlformats.org/spreadsheetml/2006/main" count="126" uniqueCount="118">
  <si>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</si>
  <si>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</si>
  <si>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</si>
  <si>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</si>
  <si>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</si>
  <si>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</si>
  <si>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</si>
  <si>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</si>
  <si>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</si>
  <si>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</si>
  <si>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</si>
  <si>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</si>
  <si>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</si>
  <si>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Фабрика</t>
  </si>
  <si>
    <t>Мебельных</t>
  </si>
  <si>
    <t>Фасадов</t>
  </si>
  <si>
    <t>Размеры</t>
  </si>
  <si>
    <t>Вид фрезеровки</t>
  </si>
  <si>
    <t>тел.:</t>
  </si>
  <si>
    <t>Заказчик:</t>
  </si>
  <si>
    <t>Дата готовности:</t>
  </si>
  <si>
    <t>С-ть</t>
  </si>
  <si>
    <t>Сумма</t>
  </si>
  <si>
    <t>S м.кв.</t>
  </si>
  <si>
    <t>t</t>
  </si>
  <si>
    <t>Выс.</t>
  </si>
  <si>
    <t>Толщина</t>
  </si>
  <si>
    <t>Цвет фасада</t>
  </si>
  <si>
    <t>Обработка</t>
  </si>
  <si>
    <t>Форма оплаты:</t>
  </si>
  <si>
    <t>Контактное лицо:</t>
  </si>
  <si>
    <t>Шир.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</si>
  <si>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</si>
  <si>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</si>
  <si>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</si>
  <si>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</si>
  <si>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</si>
  <si>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</si>
  <si>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</si>
  <si>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</si>
  <si>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</si>
  <si>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</si>
  <si>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</si>
  <si>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</si>
  <si>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</si>
  <si>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</si>
  <si>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</si>
  <si>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</si>
  <si>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</si>
  <si>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</si>
  <si>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</si>
  <si>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</si>
  <si>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</si>
  <si>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Наименование</t>
  </si>
  <si>
    <t>ЗАЯВКА НА ФАСАДЫ МДФ (тройки крашенные)</t>
  </si>
  <si>
    <t>Гамбург</t>
  </si>
  <si>
    <t>Грация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</si>
  <si>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</si>
  <si>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</si>
  <si>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</si>
  <si>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</si>
  <si>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</si>
  <si>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</si>
  <si>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</si>
  <si>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</si>
  <si>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</si>
  <si>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</si>
  <si>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</si>
  <si>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сетка</t>
  </si>
  <si>
    <t>полурешетка</t>
  </si>
  <si>
    <t>Металлик (золото)</t>
  </si>
  <si>
    <t>Металлик (серебро)</t>
  </si>
  <si>
    <t>Мадрид</t>
  </si>
  <si>
    <t>Трейд</t>
  </si>
  <si>
    <t>Тройка выгнутая + А7</t>
  </si>
  <si>
    <t>Шелк.-мат.(пат.серебро)(2ст.)</t>
  </si>
  <si>
    <t>Шелк.-мат.(пат.зол.) с угол.</t>
  </si>
  <si>
    <t>Шелк.-мат.(пат.орех) с угол.</t>
  </si>
  <si>
    <t>Шелк.-мат.(пат.сер.) с угол.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</si>
  <si>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</si>
  <si>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</si>
  <si>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</si>
  <si>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</si>
  <si>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</si>
  <si>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</si>
  <si>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</si>
  <si>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</si>
  <si>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</si>
  <si>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</si>
  <si>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</si>
  <si>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</si>
  <si>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</si>
  <si>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</si>
  <si>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</si>
  <si>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</si>
  <si>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</si>
  <si>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</si>
  <si>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</si>
  <si>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Супер-мат.(пат.зол.)(2ст.)</t>
  </si>
  <si>
    <t>Супер-мат.(пат.орех)(2ст.)</t>
  </si>
  <si>
    <t>Супер-мат.(пат.сер.)(2ст.)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</si>
  <si>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</si>
  <si>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</si>
  <si>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</si>
  <si>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</si>
  <si>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</si>
  <si>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</si>
  <si>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</si>
  <si>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</si>
  <si>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</si>
  <si>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</si>
  <si>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</si>
  <si>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Б/ФР</t>
  </si>
  <si>
    <t>ФР-4</t>
  </si>
  <si>
    <t>ФР-5</t>
  </si>
  <si>
    <t>г.  Санкт-Петербург                                          Тел.:8(931)386-89-19</t>
  </si>
  <si>
    <t>проспект Александровской Фермы, д.29, лит. АН</t>
  </si>
  <si>
    <t>www.vostokfasad.ru                                       89313868919@mail.ru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</si>
</sst>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2"/>
    <xf numFmtId="0" fontId="11" fillId="0" borderId="2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2" fontId="11" fillId="0" borderId="26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49" fontId="0" fillId="0" borderId="0" xfId="0" applyNumberFormat="1" applyFill="1"/>
    <xf numFmtId="0" fontId="11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/>
    </xf>
    <xf numFmtId="0" fontId="0" fillId="0" borderId="6" xfId="0" applyBorder="1"/>
    <xf numFmtId="0" fontId="11" fillId="0" borderId="28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7" xfId="0" applyFont="1" applyBorder="1" applyAlignment="1">
      <alignment horizontal="left" vertical="top"/>
    </xf>
    <xf numFmtId="0" fontId="19" fillId="0" borderId="0" xfId="0" applyFont="1" applyFill="1"/>
    <xf numFmtId="0" fontId="0" fillId="0" borderId="0" xfId="0" applyFill="1" applyAlignment="1">
      <alignment horizontal="center"/>
    </xf>
    <xf numFmtId="0" fontId="20" fillId="0" borderId="0" xfId="0" applyFont="1" applyFill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96907</xdr:colOff>
      <xdr:row>0</xdr:row>
      <xdr:rowOff>41413</xdr:rowOff>
    </xdr:from>
    <xdr:to>
      <xdr:col>5</xdr:col>
      <xdr:colOff>880856</xdr:colOff>
      <xdr:row>2</xdr:row>
      <xdr:rowOff>230702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9" y="41413"/>
          <a:ext cx="1449042" cy="636550"/>
        </a:xfrm>
        <a:prstGeom prst="rect">
          <a:avLst/>
        </a:prstGeom>
      </xdr:spPr>
    </xdr:pic>
    <xdr:clientData/>
  </xdr:twoCellAnchor>
  <xdr:twoCellAnchor editAs="oneCell">
    <xdr:from>
      <xdr:col>5</xdr:col>
      <xdr:colOff>488674</xdr:colOff>
      <xdr:row>28</xdr:row>
      <xdr:rowOff>132523</xdr:rowOff>
    </xdr:from>
    <xdr:to>
      <xdr:col>7</xdr:col>
      <xdr:colOff>744493</xdr:colOff>
      <xdr:row>30</xdr:row>
      <xdr:rowOff>16566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674" y="5632175"/>
          <a:ext cx="2848276" cy="314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14" totalsRowShown="0" dataDxfId="11">
  <autoFilter ref="E3:E14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H3:H28" totalsRowShown="0" dataDxfId="9">
  <autoFilter ref="H3:H28" xr:uid="{00000000-0009-0000-0100-000003000000}"/>
  <sortState xmlns:xlrd2="http://schemas.microsoft.com/office/spreadsheetml/2017/richdata2" ref="H4:H43">
    <sortCondition ref="H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J3:J9" totalsRowShown="0" dataDxfId="7">
  <autoFilter ref="J3:J9" xr:uid="{00000000-0009-0000-0100-000009000000}"/>
  <tableColumns count="1">
    <tableColumn id="1" xr3:uid="{00000000-0010-0000-02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9" totalsRowShown="0" dataDxfId="5">
  <autoFilter ref="C3:C9" xr:uid="{00000000-0009-0000-0100-00000B000000}"/>
  <tableColumns count="1">
    <tableColumn id="1" xr3:uid="{00000000-0010-0000-03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Обработка" displayName="Обработка" ref="M3:M203" totalsRowShown="0" dataDxfId="3">
  <autoFilter ref="M3:M203" xr:uid="{00000000-0009-0000-0100-000001000000}"/>
  <tableColumns count="1">
    <tableColumn id="1" xr3:uid="{00000000-0010-0000-0400-000001000000}" name="Обработк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Наименование" displayName="Наименование" ref="E22:E38" totalsRowShown="0" dataDxfId="1">
  <autoFilter ref="E22:E38" xr:uid="{00000000-0009-0000-0100-000004000000}"/>
  <tableColumns count="1">
    <tableColumn id="1" xr3:uid="{00000000-0010-0000-05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2.85546875" style="1" customWidth="1"/>
    <col min="2" max="2" width="4.140625" style="1" customWidth="1"/>
    <col min="3" max="3" width="5" style="1" customWidth="1"/>
    <col min="4" max="4" width="5.140625" style="2" customWidth="1"/>
    <col min="5" max="5" width="4" style="2" customWidth="1"/>
    <col min="6" max="6" width="20" style="2" customWidth="1"/>
    <col min="7" max="7" width="16.28515625" style="2" customWidth="1"/>
    <col min="8" max="8" width="15" customWidth="1"/>
    <col min="9" max="9" width="5.5703125" customWidth="1"/>
    <col min="10" max="10" width="10.28515625" customWidth="1"/>
    <col min="11" max="11" width="10.85546875" customWidth="1"/>
    <col min="12" max="12" width="13.42578125" customWidth="1"/>
    <col min="13" max="13" width="6.28515625" customWidth="1"/>
    <col min="14" max="14" width="8" customWidth="1"/>
    <col min="15" max="15" width="7.5703125" customWidth="1"/>
  </cols>
  <sheetData>
    <row r="1" spans="1:19" ht="18" customHeight="1" x14ac:dyDescent="0.25">
      <c r="A1" s="7" t="s">
        <v>13</v>
      </c>
      <c r="B1" s="7"/>
      <c r="J1" s="63" t="s">
        <v>115</v>
      </c>
    </row>
    <row r="2" spans="1:19" ht="17.25" customHeight="1" x14ac:dyDescent="0.25">
      <c r="A2" s="7" t="s">
        <v>14</v>
      </c>
      <c r="B2" s="7"/>
      <c r="J2" s="63" t="s">
        <v>116</v>
      </c>
    </row>
    <row r="3" spans="1:19" ht="19.5" customHeight="1" thickBot="1" x14ac:dyDescent="0.3">
      <c r="A3" s="7" t="s">
        <v>15</v>
      </c>
      <c r="B3" s="7"/>
      <c r="J3" s="64" t="s">
        <v>117</v>
      </c>
      <c r="P3" s="8"/>
      <c r="Q3" s="8"/>
      <c r="R3" s="8"/>
      <c r="S3" s="8"/>
    </row>
    <row r="4" spans="1:19" ht="9.75" customHeight="1" thickTop="1" x14ac:dyDescent="0.25">
      <c r="A4" s="12"/>
      <c r="B4" s="12"/>
      <c r="C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8"/>
      <c r="Q4" s="8"/>
      <c r="R4" s="8"/>
      <c r="S4" s="8"/>
    </row>
    <row r="5" spans="1:19" ht="18" x14ac:dyDescent="0.25">
      <c r="A5" s="109" t="s">
        <v>54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8"/>
      <c r="Q5" s="8"/>
      <c r="R5" s="8"/>
      <c r="S5" s="8"/>
    </row>
    <row r="6" spans="1:19" ht="6.75" customHeight="1" x14ac:dyDescent="0.25">
      <c r="A6" s="15"/>
      <c r="B6" s="15"/>
      <c r="C6" s="15"/>
      <c r="D6" s="9"/>
      <c r="E6" s="9"/>
      <c r="F6" s="9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.75" customHeight="1" x14ac:dyDescent="0.25">
      <c r="A7" s="110" t="s">
        <v>9</v>
      </c>
      <c r="B7" s="110"/>
      <c r="C7" s="110"/>
      <c r="D7" s="110"/>
      <c r="E7" s="111"/>
      <c r="F7" s="112"/>
      <c r="G7" s="113"/>
      <c r="H7" s="34" t="s">
        <v>11</v>
      </c>
      <c r="I7" s="121"/>
      <c r="J7" s="122"/>
      <c r="L7" s="55" t="s">
        <v>20</v>
      </c>
      <c r="M7" s="38"/>
      <c r="N7" s="114"/>
      <c r="O7" s="115"/>
      <c r="P7" s="11"/>
      <c r="Q7" s="16"/>
      <c r="R7" s="11"/>
      <c r="S7" s="11"/>
    </row>
    <row r="8" spans="1:19" ht="10.5" customHeight="1" thickBot="1" x14ac:dyDescent="0.3">
      <c r="A8" s="37"/>
      <c r="B8" s="37"/>
      <c r="C8" s="37"/>
      <c r="D8" s="37"/>
      <c r="E8" s="37"/>
      <c r="F8" s="37"/>
      <c r="G8" s="37"/>
      <c r="H8" s="23"/>
      <c r="I8" s="23"/>
      <c r="L8" s="39"/>
      <c r="M8" s="38"/>
      <c r="N8" s="38"/>
      <c r="O8" s="38"/>
      <c r="P8" s="11"/>
      <c r="Q8" s="16"/>
      <c r="R8" s="11"/>
      <c r="S8" s="11"/>
    </row>
    <row r="9" spans="1:19" ht="18.75" customHeight="1" x14ac:dyDescent="0.25">
      <c r="A9" s="106" t="s">
        <v>19</v>
      </c>
      <c r="B9" s="107"/>
      <c r="C9" s="107"/>
      <c r="D9" s="108"/>
      <c r="E9" s="117"/>
      <c r="F9" s="118"/>
      <c r="G9" s="118"/>
      <c r="H9" s="118"/>
      <c r="I9" s="118"/>
      <c r="J9" s="119"/>
      <c r="K9" s="116" t="s">
        <v>29</v>
      </c>
      <c r="L9" s="116"/>
      <c r="M9" s="116"/>
      <c r="N9" s="116"/>
      <c r="O9" s="120"/>
      <c r="P9" s="4"/>
      <c r="Q9" s="16"/>
    </row>
    <row r="10" spans="1:19" ht="18" customHeight="1" thickBot="1" x14ac:dyDescent="0.3">
      <c r="A10" s="86" t="s">
        <v>30</v>
      </c>
      <c r="B10" s="87"/>
      <c r="C10" s="87"/>
      <c r="D10" s="87"/>
      <c r="E10" s="87"/>
      <c r="F10" s="72"/>
      <c r="G10" s="73"/>
      <c r="H10" s="73"/>
      <c r="I10" s="73"/>
      <c r="J10" s="73"/>
      <c r="K10" s="74"/>
      <c r="L10" s="35" t="s">
        <v>18</v>
      </c>
      <c r="M10" s="90"/>
      <c r="N10" s="90"/>
      <c r="O10" s="91"/>
    </row>
    <row r="11" spans="1:19" ht="7.5" customHeight="1" thickBot="1" x14ac:dyDescent="0.3">
      <c r="A11" s="15"/>
      <c r="B11" s="15"/>
      <c r="C11" s="15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Q11" s="17"/>
    </row>
    <row r="12" spans="1:19" ht="20.25" customHeight="1" x14ac:dyDescent="0.25">
      <c r="A12" s="68" t="s">
        <v>0</v>
      </c>
      <c r="B12" s="101" t="s">
        <v>16</v>
      </c>
      <c r="C12" s="101"/>
      <c r="D12" s="102"/>
      <c r="E12" s="68" t="s">
        <v>3</v>
      </c>
      <c r="F12" s="68" t="s">
        <v>53</v>
      </c>
      <c r="G12" s="94" t="s">
        <v>37</v>
      </c>
      <c r="H12" s="68" t="s">
        <v>17</v>
      </c>
      <c r="I12" s="68" t="s">
        <v>49</v>
      </c>
      <c r="J12" s="96" t="s">
        <v>27</v>
      </c>
      <c r="K12" s="97"/>
      <c r="L12" s="98"/>
      <c r="M12" s="88" t="s">
        <v>23</v>
      </c>
      <c r="N12" s="68" t="s">
        <v>21</v>
      </c>
      <c r="O12" s="70" t="s">
        <v>22</v>
      </c>
    </row>
    <row r="13" spans="1:19" ht="21" customHeight="1" thickBot="1" x14ac:dyDescent="0.3">
      <c r="A13" s="69"/>
      <c r="B13" s="61" t="s">
        <v>24</v>
      </c>
      <c r="C13" s="43" t="s">
        <v>25</v>
      </c>
      <c r="D13" s="10" t="s">
        <v>31</v>
      </c>
      <c r="E13" s="69"/>
      <c r="F13" s="69"/>
      <c r="G13" s="95"/>
      <c r="H13" s="69"/>
      <c r="I13" s="69"/>
      <c r="J13" s="36" t="s">
        <v>4</v>
      </c>
      <c r="K13" s="99" t="s">
        <v>28</v>
      </c>
      <c r="L13" s="100"/>
      <c r="M13" s="89"/>
      <c r="N13" s="69"/>
      <c r="O13" s="71"/>
    </row>
    <row r="14" spans="1:19" x14ac:dyDescent="0.25">
      <c r="A14" s="33"/>
      <c r="B14" s="42"/>
      <c r="C14" s="18"/>
      <c r="D14" s="18"/>
      <c r="E14" s="18"/>
      <c r="F14" s="18"/>
      <c r="G14" s="54"/>
      <c r="H14" s="54"/>
      <c r="I14" s="59"/>
      <c r="J14" s="18"/>
      <c r="K14" s="92"/>
      <c r="L14" s="93"/>
      <c r="M14" s="26">
        <f t="shared" ref="M14:M23" si="0">ROUND((C14*D14*E14/1000000),2)</f>
        <v>0</v>
      </c>
      <c r="N14" s="25"/>
      <c r="O14" s="18">
        <f>M14*N14</f>
        <v>0</v>
      </c>
    </row>
    <row r="15" spans="1:19" x14ac:dyDescent="0.25">
      <c r="A15" s="19"/>
      <c r="B15" s="42"/>
      <c r="C15" s="18"/>
      <c r="D15" s="20"/>
      <c r="E15" s="46"/>
      <c r="F15" s="18"/>
      <c r="G15" s="54"/>
      <c r="H15" s="53"/>
      <c r="I15" s="59"/>
      <c r="J15" s="44"/>
      <c r="K15" s="78"/>
      <c r="L15" s="79"/>
      <c r="M15" s="27">
        <f t="shared" si="0"/>
        <v>0</v>
      </c>
      <c r="N15" s="24"/>
      <c r="O15" s="18">
        <f t="shared" ref="O15:O23" si="1">M15*N15</f>
        <v>0</v>
      </c>
    </row>
    <row r="16" spans="1:19" x14ac:dyDescent="0.25">
      <c r="A16" s="19"/>
      <c r="B16" s="42"/>
      <c r="C16" s="18"/>
      <c r="D16" s="20"/>
      <c r="E16" s="46"/>
      <c r="F16" s="18"/>
      <c r="G16" s="54"/>
      <c r="H16" s="53"/>
      <c r="I16" s="59"/>
      <c r="J16" s="44"/>
      <c r="K16" s="78"/>
      <c r="L16" s="79"/>
      <c r="M16" s="27">
        <f t="shared" si="0"/>
        <v>0</v>
      </c>
      <c r="N16" s="24"/>
      <c r="O16" s="18">
        <f t="shared" si="1"/>
        <v>0</v>
      </c>
    </row>
    <row r="17" spans="1:15" x14ac:dyDescent="0.25">
      <c r="A17" s="19"/>
      <c r="B17" s="42"/>
      <c r="C17" s="18"/>
      <c r="D17" s="20"/>
      <c r="E17" s="46"/>
      <c r="F17" s="18"/>
      <c r="G17" s="54"/>
      <c r="H17" s="53"/>
      <c r="I17" s="59"/>
      <c r="J17" s="44"/>
      <c r="K17" s="78"/>
      <c r="L17" s="79"/>
      <c r="M17" s="27">
        <f t="shared" si="0"/>
        <v>0</v>
      </c>
      <c r="N17" s="24"/>
      <c r="O17" s="18">
        <f t="shared" si="1"/>
        <v>0</v>
      </c>
    </row>
    <row r="18" spans="1:15" x14ac:dyDescent="0.25">
      <c r="A18" s="19"/>
      <c r="B18" s="42"/>
      <c r="C18" s="18"/>
      <c r="D18" s="20"/>
      <c r="E18" s="46"/>
      <c r="F18" s="18"/>
      <c r="G18" s="54"/>
      <c r="H18" s="53"/>
      <c r="I18" s="59"/>
      <c r="J18" s="44"/>
      <c r="K18" s="78"/>
      <c r="L18" s="79"/>
      <c r="M18" s="27">
        <f t="shared" si="0"/>
        <v>0</v>
      </c>
      <c r="N18" s="44"/>
      <c r="O18" s="18">
        <f t="shared" ref="O18:O22" si="2">M18*N18</f>
        <v>0</v>
      </c>
    </row>
    <row r="19" spans="1:15" x14ac:dyDescent="0.25">
      <c r="A19" s="19"/>
      <c r="B19" s="42"/>
      <c r="C19" s="18"/>
      <c r="D19" s="20"/>
      <c r="E19" s="46"/>
      <c r="F19" s="18"/>
      <c r="G19" s="54"/>
      <c r="H19" s="53"/>
      <c r="I19" s="59"/>
      <c r="J19" s="44"/>
      <c r="K19" s="78"/>
      <c r="L19" s="79"/>
      <c r="M19" s="27">
        <f t="shared" si="0"/>
        <v>0</v>
      </c>
      <c r="N19" s="44"/>
      <c r="O19" s="18">
        <f t="shared" si="2"/>
        <v>0</v>
      </c>
    </row>
    <row r="20" spans="1:15" x14ac:dyDescent="0.25">
      <c r="A20" s="19"/>
      <c r="B20" s="42"/>
      <c r="C20" s="18"/>
      <c r="D20" s="20"/>
      <c r="E20" s="46"/>
      <c r="F20" s="18"/>
      <c r="G20" s="54"/>
      <c r="H20" s="53"/>
      <c r="I20" s="59"/>
      <c r="J20" s="44"/>
      <c r="K20" s="78"/>
      <c r="L20" s="79"/>
      <c r="M20" s="27">
        <f t="shared" si="0"/>
        <v>0</v>
      </c>
      <c r="N20" s="44"/>
      <c r="O20" s="18">
        <f t="shared" si="2"/>
        <v>0</v>
      </c>
    </row>
    <row r="21" spans="1:15" x14ac:dyDescent="0.25">
      <c r="A21" s="19"/>
      <c r="B21" s="42"/>
      <c r="C21" s="18"/>
      <c r="D21" s="20"/>
      <c r="E21" s="46"/>
      <c r="F21" s="18"/>
      <c r="G21" s="54"/>
      <c r="H21" s="53"/>
      <c r="I21" s="59"/>
      <c r="J21" s="44"/>
      <c r="K21" s="78"/>
      <c r="L21" s="79"/>
      <c r="M21" s="27">
        <f t="shared" si="0"/>
        <v>0</v>
      </c>
      <c r="N21" s="44"/>
      <c r="O21" s="18">
        <f t="shared" si="2"/>
        <v>0</v>
      </c>
    </row>
    <row r="22" spans="1:15" x14ac:dyDescent="0.25">
      <c r="A22" s="19"/>
      <c r="B22" s="42"/>
      <c r="C22" s="18"/>
      <c r="D22" s="20"/>
      <c r="E22" s="46"/>
      <c r="F22" s="18"/>
      <c r="G22" s="54"/>
      <c r="H22" s="53"/>
      <c r="I22" s="59"/>
      <c r="J22" s="44"/>
      <c r="K22" s="78"/>
      <c r="L22" s="79"/>
      <c r="M22" s="27">
        <f t="shared" si="0"/>
        <v>0</v>
      </c>
      <c r="N22" s="44"/>
      <c r="O22" s="18">
        <f t="shared" si="2"/>
        <v>0</v>
      </c>
    </row>
    <row r="23" spans="1:15" ht="15.75" thickBot="1" x14ac:dyDescent="0.3">
      <c r="A23" s="21"/>
      <c r="B23" s="42"/>
      <c r="C23" s="18"/>
      <c r="D23" s="20"/>
      <c r="E23" s="46"/>
      <c r="F23" s="18"/>
      <c r="G23" s="54"/>
      <c r="H23" s="53"/>
      <c r="I23" s="59"/>
      <c r="J23" s="44"/>
      <c r="K23" s="78"/>
      <c r="L23" s="79"/>
      <c r="M23" s="26">
        <f t="shared" si="0"/>
        <v>0</v>
      </c>
      <c r="N23" s="24"/>
      <c r="O23" s="18">
        <f t="shared" si="1"/>
        <v>0</v>
      </c>
    </row>
    <row r="24" spans="1:15" x14ac:dyDescent="0.25">
      <c r="E24" s="48">
        <f>SUM(E14:E23)</f>
        <v>0</v>
      </c>
      <c r="F24" s="15"/>
      <c r="M24" s="28">
        <f>SUM(M14:M23)</f>
        <v>0</v>
      </c>
      <c r="O24" s="28">
        <f>SUM(O14:O23)</f>
        <v>0</v>
      </c>
    </row>
    <row r="25" spans="1:15" x14ac:dyDescent="0.25">
      <c r="A25" s="40"/>
      <c r="B25" s="40"/>
      <c r="C25" s="40"/>
      <c r="M25" s="41"/>
      <c r="O25" s="41"/>
    </row>
    <row r="26" spans="1:15" x14ac:dyDescent="0.25">
      <c r="K26" s="84" t="s">
        <v>36</v>
      </c>
      <c r="L26" s="84"/>
      <c r="M26" s="85"/>
      <c r="N26" s="77">
        <f>O24</f>
        <v>0</v>
      </c>
      <c r="O26" s="77"/>
    </row>
    <row r="27" spans="1:15" x14ac:dyDescent="0.25">
      <c r="C27" s="51" t="s">
        <v>19</v>
      </c>
      <c r="E27" s="52"/>
      <c r="F27" s="52"/>
      <c r="G27" s="22"/>
      <c r="H27" s="45"/>
      <c r="I27" s="8"/>
    </row>
    <row r="28" spans="1:15" x14ac:dyDescent="0.25">
      <c r="J28" s="8"/>
    </row>
    <row r="30" spans="1:15" ht="18.75" customHeight="1" x14ac:dyDescent="0.25">
      <c r="C30" s="47" t="s">
        <v>32</v>
      </c>
      <c r="K30" s="58"/>
      <c r="L30" s="103" t="s">
        <v>44</v>
      </c>
      <c r="M30" s="48" t="s">
        <v>33</v>
      </c>
      <c r="N30" s="48" t="s">
        <v>34</v>
      </c>
      <c r="O30" s="48" t="s">
        <v>22</v>
      </c>
    </row>
    <row r="31" spans="1:15" ht="15" customHeight="1" x14ac:dyDescent="0.25">
      <c r="C31"/>
      <c r="K31" s="58"/>
      <c r="L31" s="104"/>
      <c r="M31" s="50"/>
      <c r="N31" s="50"/>
      <c r="O31" s="50">
        <f>M31*N31</f>
        <v>0</v>
      </c>
    </row>
    <row r="32" spans="1:15" x14ac:dyDescent="0.25">
      <c r="K32" s="56"/>
      <c r="L32" s="49"/>
      <c r="M32" s="49"/>
      <c r="N32" s="49"/>
      <c r="O32" s="49"/>
    </row>
    <row r="33" spans="1:15" ht="15" customHeight="1" x14ac:dyDescent="0.25">
      <c r="K33" s="58"/>
      <c r="L33" s="105" t="s">
        <v>45</v>
      </c>
      <c r="M33" s="48" t="s">
        <v>33</v>
      </c>
      <c r="N33" s="48" t="s">
        <v>34</v>
      </c>
      <c r="O33" s="48" t="s">
        <v>22</v>
      </c>
    </row>
    <row r="34" spans="1:15" ht="15" customHeight="1" x14ac:dyDescent="0.25">
      <c r="A34" s="76" t="s">
        <v>41</v>
      </c>
      <c r="B34" s="76"/>
      <c r="C34" s="76"/>
      <c r="D34" s="83"/>
      <c r="E34" s="83"/>
      <c r="F34" s="62"/>
      <c r="G34" s="57" t="s">
        <v>42</v>
      </c>
      <c r="H34" s="82"/>
      <c r="I34" s="82"/>
      <c r="J34" s="82"/>
      <c r="K34" s="58"/>
      <c r="L34" s="105"/>
      <c r="M34" s="50"/>
      <c r="N34" s="50"/>
      <c r="O34" s="50">
        <f>M34*N34</f>
        <v>0</v>
      </c>
    </row>
    <row r="36" spans="1:15" x14ac:dyDescent="0.25">
      <c r="C36" s="1" t="s">
        <v>43</v>
      </c>
      <c r="D36" s="83"/>
      <c r="E36" s="83"/>
      <c r="F36" s="62"/>
      <c r="G36" s="1" t="s">
        <v>43</v>
      </c>
      <c r="H36" s="82"/>
      <c r="I36" s="82"/>
      <c r="J36" s="82"/>
      <c r="L36" s="80" t="s">
        <v>35</v>
      </c>
      <c r="M36" s="81"/>
      <c r="N36" s="75">
        <f>O34+O31+N26</f>
        <v>0</v>
      </c>
      <c r="O36" s="75"/>
    </row>
    <row r="37" spans="1:15" x14ac:dyDescent="0.25">
      <c r="J37" s="8"/>
      <c r="K37" s="8"/>
      <c r="M37" s="8"/>
      <c r="N37" s="8"/>
      <c r="O37" s="8"/>
    </row>
  </sheetData>
  <mergeCells count="45">
    <mergeCell ref="A9:D9"/>
    <mergeCell ref="A5:O5"/>
    <mergeCell ref="A7:D7"/>
    <mergeCell ref="E7:G7"/>
    <mergeCell ref="N7:O7"/>
    <mergeCell ref="K9:L9"/>
    <mergeCell ref="E9:J9"/>
    <mergeCell ref="M9:O9"/>
    <mergeCell ref="I7:J7"/>
    <mergeCell ref="K20:L20"/>
    <mergeCell ref="K21:L21"/>
    <mergeCell ref="K22:L22"/>
    <mergeCell ref="L30:L31"/>
    <mergeCell ref="L33:L34"/>
    <mergeCell ref="K15:L15"/>
    <mergeCell ref="K16:L16"/>
    <mergeCell ref="K17:L17"/>
    <mergeCell ref="K18:L18"/>
    <mergeCell ref="K19:L19"/>
    <mergeCell ref="K14:L14"/>
    <mergeCell ref="A12:A13"/>
    <mergeCell ref="E12:E13"/>
    <mergeCell ref="G12:G13"/>
    <mergeCell ref="H12:H13"/>
    <mergeCell ref="J12:L12"/>
    <mergeCell ref="K13:L13"/>
    <mergeCell ref="I12:I13"/>
    <mergeCell ref="B12:D12"/>
    <mergeCell ref="F12:F13"/>
    <mergeCell ref="N12:N13"/>
    <mergeCell ref="O12:O13"/>
    <mergeCell ref="F10:K10"/>
    <mergeCell ref="N36:O36"/>
    <mergeCell ref="A34:C34"/>
    <mergeCell ref="N26:O26"/>
    <mergeCell ref="K23:L23"/>
    <mergeCell ref="L36:M36"/>
    <mergeCell ref="H34:J34"/>
    <mergeCell ref="D34:E34"/>
    <mergeCell ref="D36:E36"/>
    <mergeCell ref="H36:J36"/>
    <mergeCell ref="K26:M26"/>
    <mergeCell ref="A10:E10"/>
    <mergeCell ref="M12:M13"/>
    <mergeCell ref="M10:O10"/>
  </mergeCells>
  <dataValidations count="6">
    <dataValidation type="list" allowBlank="1" showInputMessage="1" showErrorMessage="1" sqref="B14:B23" xr:uid="{00000000-0002-0000-0000-000000000000}">
      <formula1>INDIRECT("Толщина[Толщина]")</formula1>
    </dataValidation>
    <dataValidation type="list" allowBlank="1" showInputMessage="1" showErrorMessage="1" sqref="K14:K23" xr:uid="{00000000-0002-0000-0000-000001000000}">
      <formula1>INDIRECT("Обработка[Обработка]")</formula1>
    </dataValidation>
    <dataValidation type="list" allowBlank="1" showInputMessage="1" showErrorMessage="1" sqref="H14:H23" xr:uid="{00000000-0002-0000-0000-000002000000}">
      <formula1>INDIRECT("Фрезеровка[Фрезеровка]")</formula1>
    </dataValidation>
    <dataValidation type="list" allowBlank="1" showInputMessage="1" showErrorMessage="1" sqref="G14:G23" xr:uid="{00000000-0002-0000-0000-000003000000}">
      <formula1>INDIRECT("ВидФасада[ВидФасада]")</formula1>
    </dataValidation>
    <dataValidation type="list" allowBlank="1" showInputMessage="1" showErrorMessage="1" sqref="I14:I23" xr:uid="{00000000-0002-0000-0000-000004000000}">
      <formula1>INDIRECT("ОбрТорца[ОбрТорца]")</formula1>
    </dataValidation>
    <dataValidation type="list" allowBlank="1" showInputMessage="1" showErrorMessage="1" sqref="F14:F23" xr:uid="{00000000-0002-0000-0000-000005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3"/>
  <sheetViews>
    <sheetView zoomScaleNormal="100" workbookViewId="0">
      <selection activeCell="J9" sqref="J9"/>
    </sheetView>
  </sheetViews>
  <sheetFormatPr defaultRowHeight="15" x14ac:dyDescent="0.25"/>
  <cols>
    <col min="3" max="3" width="16.5703125" customWidth="1"/>
    <col min="4" max="4" width="7.42578125" customWidth="1"/>
    <col min="5" max="5" width="23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1:15" x14ac:dyDescent="0.25">
      <c r="H1" s="5" t="s">
        <v>8</v>
      </c>
      <c r="I1" s="5"/>
      <c r="J1" s="5"/>
      <c r="K1" s="5"/>
    </row>
    <row r="3" spans="1:15" x14ac:dyDescent="0.25">
      <c r="C3" t="s">
        <v>26</v>
      </c>
      <c r="E3" t="s">
        <v>10</v>
      </c>
      <c r="H3" t="s">
        <v>7</v>
      </c>
      <c r="J3" t="s">
        <v>12</v>
      </c>
      <c r="M3" t="s">
        <v>28</v>
      </c>
    </row>
    <row r="4" spans="1:15" x14ac:dyDescent="0.25">
      <c r="A4" s="29"/>
      <c r="B4" s="29"/>
      <c r="C4" s="29"/>
      <c r="D4" s="29"/>
      <c r="E4" s="29"/>
      <c r="F4" s="29"/>
      <c r="G4" s="29"/>
      <c r="H4" s="30"/>
      <c r="I4" s="30"/>
      <c r="J4" s="29" t="s">
        <v>112</v>
      </c>
      <c r="K4" s="6"/>
      <c r="L4" s="29"/>
      <c r="M4" s="29"/>
      <c r="N4" s="29"/>
      <c r="O4" s="29"/>
    </row>
    <row r="5" spans="1:15" x14ac:dyDescent="0.25">
      <c r="A5" s="29"/>
      <c r="B5" s="29"/>
      <c r="C5" s="60">
        <v>16</v>
      </c>
      <c r="D5" s="29"/>
      <c r="E5" s="29" t="s">
        <v>1</v>
      </c>
      <c r="F5" s="29"/>
      <c r="G5" s="29"/>
      <c r="H5" s="30" t="s">
        <v>5</v>
      </c>
      <c r="I5" s="30"/>
      <c r="J5" s="29" t="s">
        <v>50</v>
      </c>
      <c r="K5" s="30"/>
      <c r="L5" s="29"/>
      <c r="M5" s="29"/>
      <c r="N5" s="29"/>
      <c r="O5" s="29"/>
    </row>
    <row r="6" spans="1:15" x14ac:dyDescent="0.25">
      <c r="A6" s="29"/>
      <c r="B6" s="29"/>
      <c r="C6" s="60">
        <v>19</v>
      </c>
      <c r="D6" s="29"/>
      <c r="E6" s="29" t="s">
        <v>2</v>
      </c>
      <c r="F6" s="29"/>
      <c r="G6" s="29"/>
      <c r="H6" s="30" t="s">
        <v>6</v>
      </c>
      <c r="I6" s="30"/>
      <c r="J6" s="29" t="s">
        <v>51</v>
      </c>
      <c r="K6" s="30"/>
      <c r="L6" s="29"/>
      <c r="N6" s="29"/>
      <c r="O6" s="29"/>
    </row>
    <row r="7" spans="1:15" x14ac:dyDescent="0.25">
      <c r="A7" s="29"/>
      <c r="B7" s="29"/>
      <c r="C7" s="66">
        <v>22</v>
      </c>
      <c r="D7" s="29"/>
      <c r="E7" s="29" t="s">
        <v>47</v>
      </c>
      <c r="F7" s="29"/>
      <c r="G7" s="29"/>
      <c r="H7" s="30" t="s">
        <v>55</v>
      </c>
      <c r="I7" s="30"/>
      <c r="J7" s="29" t="s">
        <v>52</v>
      </c>
      <c r="K7" s="30"/>
      <c r="L7" s="29"/>
      <c r="M7" t="s">
        <v>46</v>
      </c>
      <c r="N7" s="29"/>
      <c r="O7" s="29"/>
    </row>
    <row r="8" spans="1:15" x14ac:dyDescent="0.25">
      <c r="A8" s="29"/>
      <c r="B8" s="29"/>
      <c r="C8" s="66">
        <v>25</v>
      </c>
      <c r="D8" s="29"/>
      <c r="E8" s="29" t="s">
        <v>38</v>
      </c>
      <c r="F8" s="29"/>
      <c r="G8" s="29"/>
      <c r="H8" s="30" t="s">
        <v>56</v>
      </c>
      <c r="I8" s="30"/>
      <c r="J8" s="29" t="s">
        <v>113</v>
      </c>
      <c r="K8" s="30"/>
      <c r="L8" s="29"/>
      <c r="M8" t="s">
        <v>79</v>
      </c>
      <c r="N8" s="29"/>
      <c r="O8" s="29"/>
    </row>
    <row r="9" spans="1:15" x14ac:dyDescent="0.25">
      <c r="A9" s="29"/>
      <c r="B9" s="29"/>
      <c r="C9" s="29"/>
      <c r="D9" s="29"/>
      <c r="E9" s="29" t="s">
        <v>39</v>
      </c>
      <c r="F9" s="29"/>
      <c r="G9" s="29"/>
      <c r="H9" s="30" t="s">
        <v>101</v>
      </c>
      <c r="I9" s="30"/>
      <c r="J9" s="29" t="s">
        <v>114</v>
      </c>
      <c r="K9" s="30"/>
      <c r="L9" s="29"/>
      <c r="M9" t="s">
        <v>80</v>
      </c>
      <c r="N9" s="29"/>
      <c r="O9" s="29"/>
    </row>
    <row r="10" spans="1:15" x14ac:dyDescent="0.25">
      <c r="A10" s="29"/>
      <c r="B10" s="29"/>
      <c r="C10" s="29"/>
      <c r="D10" s="29"/>
      <c r="E10" s="29" t="s">
        <v>48</v>
      </c>
      <c r="F10" s="29"/>
      <c r="G10" s="29"/>
      <c r="H10" s="30" t="s">
        <v>102</v>
      </c>
      <c r="I10" s="30"/>
      <c r="J10" s="29"/>
      <c r="K10" s="30"/>
      <c r="L10" s="29"/>
      <c r="M10" t="s">
        <v>40</v>
      </c>
      <c r="N10" s="29"/>
      <c r="O10" s="29"/>
    </row>
    <row r="11" spans="1:15" x14ac:dyDescent="0.25">
      <c r="A11" s="29"/>
      <c r="B11" s="29"/>
      <c r="C11" s="29"/>
      <c r="D11" s="29"/>
      <c r="E11" s="29" t="s">
        <v>68</v>
      </c>
      <c r="F11" s="29"/>
      <c r="G11" s="29"/>
      <c r="H11" s="30" t="s">
        <v>72</v>
      </c>
      <c r="I11" s="30"/>
      <c r="J11" s="29"/>
      <c r="K11" s="30"/>
      <c r="L11" s="29"/>
      <c r="M11" t="s">
        <v>70</v>
      </c>
      <c r="N11" s="29"/>
      <c r="O11" s="29"/>
    </row>
    <row r="12" spans="1:15" x14ac:dyDescent="0.25">
      <c r="A12" s="29"/>
      <c r="B12" s="29"/>
      <c r="C12" s="29"/>
      <c r="D12" s="29"/>
      <c r="E12" s="29" t="s">
        <v>69</v>
      </c>
      <c r="F12" s="29"/>
      <c r="G12" s="29"/>
      <c r="H12" s="67" t="s">
        <v>73</v>
      </c>
      <c r="I12" s="30"/>
      <c r="J12" s="30"/>
      <c r="K12" s="30"/>
      <c r="L12" s="29"/>
      <c r="M12" t="s">
        <v>71</v>
      </c>
      <c r="N12" s="29"/>
      <c r="O12" s="29"/>
    </row>
    <row r="13" spans="1:15" x14ac:dyDescent="0.25">
      <c r="A13" s="29"/>
      <c r="B13" s="29"/>
      <c r="C13" s="29"/>
      <c r="D13" s="29"/>
      <c r="E13" s="29"/>
      <c r="F13" s="29"/>
      <c r="G13" s="29"/>
      <c r="H13" s="67" t="s">
        <v>103</v>
      </c>
      <c r="I13" s="30"/>
      <c r="J13" s="30"/>
      <c r="K13" s="30"/>
      <c r="L13" s="29"/>
      <c r="N13" s="29"/>
      <c r="O13" s="29"/>
    </row>
    <row r="14" spans="1:15" x14ac:dyDescent="0.25">
      <c r="A14" s="29"/>
      <c r="B14" s="29"/>
      <c r="C14" s="29"/>
      <c r="D14" s="29"/>
      <c r="E14" s="29"/>
      <c r="F14" s="29"/>
      <c r="G14" s="29"/>
      <c r="H14" s="67" t="s">
        <v>104</v>
      </c>
      <c r="I14" s="30"/>
      <c r="J14" s="30"/>
      <c r="K14" s="30"/>
      <c r="L14" s="29"/>
      <c r="N14" s="29"/>
      <c r="O14" s="29"/>
    </row>
    <row r="15" spans="1:15" x14ac:dyDescent="0.25">
      <c r="A15" s="29"/>
      <c r="B15" s="29"/>
      <c r="C15" s="29"/>
      <c r="D15" s="29"/>
      <c r="E15" s="29"/>
      <c r="F15" s="29"/>
      <c r="G15" s="29"/>
      <c r="H15" s="30" t="s">
        <v>105</v>
      </c>
      <c r="I15" s="30"/>
      <c r="J15" s="30"/>
      <c r="K15" s="30"/>
      <c r="L15" s="29"/>
      <c r="M15" t="s">
        <v>76</v>
      </c>
      <c r="N15" s="29"/>
      <c r="O15" s="29"/>
    </row>
    <row r="16" spans="1:15" x14ac:dyDescent="0.25">
      <c r="G16" s="29"/>
      <c r="H16" s="67" t="s">
        <v>106</v>
      </c>
      <c r="I16" s="30"/>
      <c r="J16" s="30"/>
      <c r="K16" s="6"/>
      <c r="L16" s="29"/>
      <c r="M16" t="s">
        <v>77</v>
      </c>
      <c r="N16" s="29"/>
      <c r="O16" s="29"/>
    </row>
    <row r="17" spans="5:15" x14ac:dyDescent="0.25">
      <c r="G17" s="29"/>
      <c r="H17" s="67" t="s">
        <v>107</v>
      </c>
      <c r="I17" s="30"/>
      <c r="J17" s="30"/>
      <c r="K17" s="6"/>
      <c r="L17" s="29"/>
      <c r="M17" t="s">
        <v>78</v>
      </c>
      <c r="N17" s="29"/>
      <c r="O17" s="29"/>
    </row>
    <row r="18" spans="5:15" x14ac:dyDescent="0.25">
      <c r="G18" s="29"/>
      <c r="H18" s="67" t="s">
        <v>108</v>
      </c>
      <c r="I18" s="30"/>
      <c r="J18" s="30"/>
      <c r="K18" s="6"/>
      <c r="L18" s="29"/>
      <c r="N18" s="29"/>
      <c r="O18" s="29"/>
    </row>
    <row r="19" spans="5:15" x14ac:dyDescent="0.25">
      <c r="G19" s="29"/>
      <c r="H19" s="67" t="s">
        <v>109</v>
      </c>
      <c r="I19" s="30"/>
      <c r="J19" s="30"/>
      <c r="K19" s="6"/>
      <c r="L19" s="29"/>
      <c r="M19" t="s">
        <v>81</v>
      </c>
      <c r="N19" s="29"/>
      <c r="O19" s="29"/>
    </row>
    <row r="20" spans="5:15" x14ac:dyDescent="0.25">
      <c r="G20" s="29"/>
      <c r="H20" s="67" t="s">
        <v>110</v>
      </c>
      <c r="I20" s="30"/>
      <c r="J20" s="30"/>
      <c r="K20" s="6"/>
      <c r="L20" s="29"/>
      <c r="M20" t="s">
        <v>82</v>
      </c>
      <c r="N20" s="29"/>
      <c r="O20" s="29"/>
    </row>
    <row r="21" spans="5:15" x14ac:dyDescent="0.25">
      <c r="G21" s="29"/>
      <c r="H21" s="67" t="s">
        <v>111</v>
      </c>
      <c r="I21" s="30"/>
      <c r="J21" s="30"/>
      <c r="K21" s="6"/>
      <c r="L21" s="29"/>
      <c r="M21" t="s">
        <v>83</v>
      </c>
      <c r="N21" s="29"/>
      <c r="O21" s="29"/>
    </row>
    <row r="22" spans="5:15" x14ac:dyDescent="0.25">
      <c r="E22" t="s">
        <v>53</v>
      </c>
      <c r="G22" s="29"/>
      <c r="H22" s="65"/>
      <c r="I22" s="30"/>
      <c r="J22" s="30"/>
      <c r="K22" s="6"/>
      <c r="L22" s="29"/>
      <c r="N22" s="29"/>
      <c r="O22" s="29"/>
    </row>
    <row r="23" spans="5:15" x14ac:dyDescent="0.25">
      <c r="E23" s="29"/>
      <c r="G23" s="29"/>
      <c r="H23" s="65"/>
      <c r="I23" s="30"/>
      <c r="J23" s="30"/>
      <c r="K23" s="6"/>
      <c r="L23" s="29"/>
      <c r="M23" t="s">
        <v>84</v>
      </c>
      <c r="N23" s="29"/>
      <c r="O23" s="29"/>
    </row>
    <row r="24" spans="5:15" x14ac:dyDescent="0.25">
      <c r="E24" s="29" t="s">
        <v>57</v>
      </c>
      <c r="G24" s="29"/>
      <c r="H24" s="65"/>
      <c r="I24" s="30"/>
      <c r="J24" s="30"/>
      <c r="K24" s="6"/>
      <c r="L24" s="29"/>
      <c r="M24" t="s">
        <v>85</v>
      </c>
      <c r="N24" s="29"/>
      <c r="O24" s="29"/>
    </row>
    <row r="25" spans="5:15" x14ac:dyDescent="0.25">
      <c r="E25" s="29" t="s">
        <v>58</v>
      </c>
      <c r="G25" s="29"/>
      <c r="H25" s="65"/>
      <c r="I25" s="30"/>
      <c r="J25" s="30"/>
      <c r="K25" s="6"/>
      <c r="L25" s="29"/>
      <c r="M25" t="s">
        <v>86</v>
      </c>
      <c r="N25" s="29"/>
      <c r="O25" s="29"/>
    </row>
    <row r="26" spans="5:15" x14ac:dyDescent="0.25">
      <c r="E26" s="29" t="s">
        <v>59</v>
      </c>
      <c r="G26" s="29"/>
      <c r="H26" s="65"/>
      <c r="I26" s="30"/>
      <c r="J26" s="30"/>
      <c r="K26" s="6"/>
      <c r="L26" s="29"/>
      <c r="N26" s="29"/>
      <c r="O26" s="29"/>
    </row>
    <row r="27" spans="5:15" x14ac:dyDescent="0.25">
      <c r="E27" s="29" t="s">
        <v>60</v>
      </c>
      <c r="G27" s="29"/>
      <c r="H27" s="65"/>
      <c r="I27" s="30"/>
      <c r="J27" s="30"/>
      <c r="K27" s="6"/>
      <c r="L27" s="29"/>
      <c r="M27" t="s">
        <v>87</v>
      </c>
      <c r="N27" s="29"/>
      <c r="O27" s="29"/>
    </row>
    <row r="28" spans="5:15" x14ac:dyDescent="0.25">
      <c r="E28" s="29" t="s">
        <v>61</v>
      </c>
      <c r="G28" s="29"/>
      <c r="H28" s="65"/>
      <c r="I28" s="30"/>
      <c r="J28" s="30"/>
      <c r="K28" s="6"/>
      <c r="L28" s="29"/>
      <c r="M28" t="s">
        <v>88</v>
      </c>
      <c r="N28" s="29"/>
      <c r="O28" s="29"/>
    </row>
    <row r="29" spans="5:15" x14ac:dyDescent="0.25">
      <c r="E29" s="29" t="s">
        <v>62</v>
      </c>
      <c r="G29" s="29"/>
      <c r="H29" s="30"/>
      <c r="I29" s="30"/>
      <c r="J29" s="30"/>
      <c r="K29" s="6"/>
      <c r="L29" s="29"/>
      <c r="M29" t="s">
        <v>89</v>
      </c>
      <c r="N29" s="29"/>
      <c r="O29" s="29"/>
    </row>
    <row r="30" spans="5:15" x14ac:dyDescent="0.25">
      <c r="E30" s="29" t="s">
        <v>74</v>
      </c>
      <c r="G30" s="29"/>
      <c r="H30" s="30"/>
      <c r="I30" s="30"/>
      <c r="J30" s="30"/>
      <c r="K30" s="6"/>
      <c r="L30" s="29"/>
      <c r="N30" s="29"/>
      <c r="O30" s="29"/>
    </row>
    <row r="31" spans="5:15" x14ac:dyDescent="0.25">
      <c r="E31" s="29"/>
      <c r="G31" s="29"/>
      <c r="H31" s="30"/>
      <c r="I31" s="30"/>
      <c r="J31" s="30"/>
      <c r="K31" s="6"/>
      <c r="L31" s="29"/>
      <c r="N31" s="29"/>
      <c r="O31" s="29"/>
    </row>
    <row r="32" spans="5:15" x14ac:dyDescent="0.25">
      <c r="E32" s="29" t="s">
        <v>63</v>
      </c>
      <c r="G32" s="29"/>
      <c r="H32" s="30"/>
      <c r="I32" s="30"/>
      <c r="J32" s="30"/>
      <c r="K32" s="6"/>
      <c r="L32" s="29"/>
      <c r="M32" t="s">
        <v>90</v>
      </c>
      <c r="N32" s="29"/>
      <c r="O32" s="29"/>
    </row>
    <row r="33" spans="5:15" x14ac:dyDescent="0.25">
      <c r="E33" s="29" t="s">
        <v>64</v>
      </c>
      <c r="G33" s="29"/>
      <c r="H33" s="30"/>
      <c r="I33" s="30"/>
      <c r="J33" s="30"/>
      <c r="K33" s="6"/>
      <c r="L33" s="29"/>
      <c r="M33" t="s">
        <v>91</v>
      </c>
      <c r="N33" s="29"/>
      <c r="O33" s="29"/>
    </row>
    <row r="34" spans="5:15" x14ac:dyDescent="0.25">
      <c r="E34" s="29" t="s">
        <v>65</v>
      </c>
      <c r="G34" s="29"/>
      <c r="H34" s="32"/>
      <c r="I34" s="30"/>
      <c r="J34" s="30"/>
      <c r="K34" s="6"/>
      <c r="L34" s="29"/>
      <c r="M34" t="s">
        <v>92</v>
      </c>
      <c r="N34" s="29"/>
      <c r="O34" s="29"/>
    </row>
    <row r="35" spans="5:15" x14ac:dyDescent="0.25">
      <c r="E35" s="29" t="s">
        <v>66</v>
      </c>
      <c r="G35" s="29"/>
      <c r="H35" s="30"/>
      <c r="I35" s="30"/>
      <c r="J35" s="30"/>
      <c r="K35" s="6"/>
      <c r="L35" s="29"/>
      <c r="M35" t="s">
        <v>93</v>
      </c>
      <c r="N35" s="29"/>
      <c r="O35" s="29"/>
    </row>
    <row r="36" spans="5:15" x14ac:dyDescent="0.25">
      <c r="E36" s="29" t="s">
        <v>67</v>
      </c>
      <c r="G36" s="29"/>
      <c r="H36" s="30"/>
      <c r="I36" s="30"/>
      <c r="J36" s="30"/>
      <c r="K36" s="6"/>
      <c r="L36" s="29"/>
      <c r="M36" t="s">
        <v>94</v>
      </c>
      <c r="N36" s="29"/>
      <c r="O36" s="29"/>
    </row>
    <row r="37" spans="5:15" x14ac:dyDescent="0.25">
      <c r="E37" s="29"/>
      <c r="G37" s="29"/>
      <c r="H37" s="30"/>
      <c r="I37" s="30"/>
      <c r="J37" s="30"/>
      <c r="K37" s="6"/>
      <c r="L37" s="29"/>
      <c r="M37" t="s">
        <v>95</v>
      </c>
      <c r="N37" s="29"/>
      <c r="O37" s="29"/>
    </row>
    <row r="38" spans="5:15" x14ac:dyDescent="0.25">
      <c r="E38" s="29"/>
      <c r="G38" s="29"/>
      <c r="H38" s="30"/>
      <c r="I38" s="30"/>
      <c r="J38" s="30"/>
      <c r="K38" s="6"/>
      <c r="L38" s="29"/>
      <c r="M38" t="s">
        <v>96</v>
      </c>
      <c r="N38" s="29"/>
      <c r="O38" s="29"/>
    </row>
    <row r="39" spans="5:15" x14ac:dyDescent="0.25">
      <c r="G39" s="29"/>
      <c r="H39" s="30"/>
      <c r="I39" s="30"/>
      <c r="J39" s="30"/>
      <c r="K39" s="6"/>
      <c r="L39" s="29"/>
      <c r="M39" t="s">
        <v>97</v>
      </c>
      <c r="N39" s="29"/>
      <c r="O39" s="29"/>
    </row>
    <row r="40" spans="5:15" x14ac:dyDescent="0.25">
      <c r="G40" s="29"/>
      <c r="H40" s="30"/>
      <c r="I40" s="30"/>
      <c r="J40" s="30"/>
      <c r="K40" s="6"/>
      <c r="L40" s="29"/>
      <c r="M40" t="s">
        <v>75</v>
      </c>
      <c r="N40" s="29"/>
      <c r="O40" s="29"/>
    </row>
    <row r="41" spans="5:15" x14ac:dyDescent="0.25">
      <c r="G41" s="29"/>
      <c r="H41" s="30"/>
      <c r="I41" s="30"/>
      <c r="J41" s="30"/>
      <c r="K41" s="6"/>
      <c r="L41" s="29"/>
      <c r="M41" t="s">
        <v>98</v>
      </c>
      <c r="N41" s="29"/>
      <c r="O41" s="29"/>
    </row>
    <row r="42" spans="5:15" x14ac:dyDescent="0.25">
      <c r="G42" s="29"/>
      <c r="H42" s="30"/>
      <c r="I42" s="30"/>
      <c r="J42" s="30"/>
      <c r="K42" s="6"/>
      <c r="L42" s="29"/>
      <c r="M42" t="s">
        <v>99</v>
      </c>
      <c r="N42" s="29"/>
      <c r="O42" s="29"/>
    </row>
    <row r="43" spans="5:15" x14ac:dyDescent="0.25">
      <c r="G43" s="29"/>
      <c r="H43" s="30"/>
      <c r="I43" s="30"/>
      <c r="J43" s="30"/>
      <c r="K43" s="6"/>
      <c r="L43" s="29"/>
      <c r="M43" t="s">
        <v>100</v>
      </c>
      <c r="N43" s="29"/>
      <c r="O43" s="29"/>
    </row>
    <row r="44" spans="5:15" x14ac:dyDescent="0.25">
      <c r="G44" s="29"/>
      <c r="H44" s="30"/>
      <c r="I44" s="31"/>
      <c r="J44" s="31"/>
      <c r="K44" s="3"/>
      <c r="L44" s="29"/>
      <c r="M44" s="29"/>
      <c r="N44" s="29"/>
      <c r="O44" s="29"/>
    </row>
    <row r="45" spans="5:15" x14ac:dyDescent="0.25">
      <c r="G45" s="29"/>
      <c r="H45" s="30"/>
      <c r="I45" s="30"/>
      <c r="J45" s="30"/>
      <c r="K45" s="6"/>
      <c r="L45" s="29"/>
      <c r="M45" s="29"/>
      <c r="N45" s="29"/>
      <c r="O45" s="29"/>
    </row>
    <row r="46" spans="5:15" x14ac:dyDescent="0.25">
      <c r="G46" s="29"/>
      <c r="H46" s="30"/>
      <c r="I46" s="30"/>
      <c r="J46" s="30"/>
      <c r="K46" s="6"/>
      <c r="L46" s="29"/>
      <c r="M46" s="29"/>
      <c r="N46" s="29"/>
      <c r="O46" s="29"/>
    </row>
    <row r="47" spans="5:15" x14ac:dyDescent="0.25">
      <c r="G47" s="29"/>
      <c r="H47" s="30"/>
      <c r="I47" s="30"/>
      <c r="J47" s="30"/>
      <c r="K47" s="6"/>
      <c r="L47" s="29"/>
      <c r="M47" s="29"/>
      <c r="N47" s="29"/>
      <c r="O47" s="29"/>
    </row>
    <row r="48" spans="5:15" x14ac:dyDescent="0.25">
      <c r="G48" s="29"/>
      <c r="H48" s="30"/>
      <c r="I48" s="30"/>
      <c r="J48" s="30"/>
      <c r="K48" s="6"/>
      <c r="L48" s="29"/>
      <c r="M48" s="29"/>
      <c r="N48" s="29"/>
      <c r="O48" s="29"/>
    </row>
    <row r="49" spans="8:15" x14ac:dyDescent="0.25">
      <c r="H49" s="6"/>
      <c r="I49" s="6"/>
      <c r="J49" s="6"/>
      <c r="K49" s="6"/>
      <c r="L49" s="29"/>
      <c r="M49" s="29"/>
      <c r="N49" s="29"/>
      <c r="O49" s="29"/>
    </row>
    <row r="50" spans="8:15" x14ac:dyDescent="0.25">
      <c r="H50" s="6"/>
      <c r="I50" s="6"/>
      <c r="J50" s="6"/>
      <c r="K50" s="6"/>
      <c r="L50" s="29"/>
      <c r="M50" s="29"/>
      <c r="N50" s="29"/>
      <c r="O50" s="29"/>
    </row>
    <row r="51" spans="8:15" x14ac:dyDescent="0.25">
      <c r="H51" s="6"/>
      <c r="I51" s="6"/>
      <c r="J51" s="6"/>
      <c r="K51" s="6"/>
      <c r="L51" s="29"/>
      <c r="M51" s="29"/>
      <c r="N51" s="29"/>
      <c r="O51" s="29"/>
    </row>
    <row r="52" spans="8:15" x14ac:dyDescent="0.25">
      <c r="L52" s="29"/>
      <c r="M52" s="29"/>
      <c r="N52" s="29"/>
      <c r="O52" s="29"/>
    </row>
    <row r="53" spans="8:15" x14ac:dyDescent="0.25">
      <c r="L53" s="29"/>
      <c r="M53" s="29"/>
      <c r="N53" s="29"/>
      <c r="O53" s="29"/>
    </row>
    <row r="54" spans="8:15" x14ac:dyDescent="0.25">
      <c r="L54" s="29"/>
      <c r="M54" s="29"/>
      <c r="N54" s="29"/>
      <c r="O54" s="29"/>
    </row>
    <row r="55" spans="8:15" x14ac:dyDescent="0.25">
      <c r="L55" s="29"/>
      <c r="M55" s="29"/>
      <c r="N55" s="29"/>
      <c r="O55" s="29"/>
    </row>
    <row r="56" spans="8:15" x14ac:dyDescent="0.25">
      <c r="L56" s="29"/>
      <c r="M56" s="29"/>
      <c r="N56" s="29"/>
      <c r="O56" s="29"/>
    </row>
    <row r="57" spans="8:15" x14ac:dyDescent="0.25">
      <c r="L57" s="29"/>
      <c r="M57" s="29"/>
      <c r="N57" s="29"/>
      <c r="O57" s="29"/>
    </row>
    <row r="58" spans="8:15" x14ac:dyDescent="0.25">
      <c r="L58" s="29"/>
      <c r="M58" s="29"/>
      <c r="N58" s="29"/>
      <c r="O58" s="29"/>
    </row>
    <row r="59" spans="8:15" x14ac:dyDescent="0.25">
      <c r="L59" s="29"/>
      <c r="M59" s="29"/>
      <c r="N59" s="29"/>
      <c r="O59" s="29"/>
    </row>
    <row r="60" spans="8:15" x14ac:dyDescent="0.25">
      <c r="L60" s="29"/>
      <c r="M60" s="29"/>
      <c r="N60" s="29"/>
      <c r="O60" s="29"/>
    </row>
    <row r="61" spans="8:15" x14ac:dyDescent="0.25">
      <c r="L61" s="29"/>
      <c r="M61" s="29"/>
      <c r="N61" s="29"/>
      <c r="O61" s="29"/>
    </row>
    <row r="62" spans="8:15" x14ac:dyDescent="0.25">
      <c r="L62" s="29"/>
      <c r="M62" s="29"/>
      <c r="N62" s="29"/>
      <c r="O62" s="29"/>
    </row>
    <row r="63" spans="8:15" x14ac:dyDescent="0.25">
      <c r="L63" s="29"/>
      <c r="M63" s="29"/>
      <c r="N63" s="29"/>
      <c r="O63" s="29"/>
    </row>
    <row r="64" spans="8:15" x14ac:dyDescent="0.25">
      <c r="L64" s="29"/>
      <c r="M64" s="29"/>
      <c r="N64" s="29"/>
      <c r="O64" s="29"/>
    </row>
    <row r="65" spans="12:15" x14ac:dyDescent="0.25">
      <c r="L65" s="29"/>
      <c r="M65" s="29"/>
      <c r="N65" s="29"/>
      <c r="O65" s="29"/>
    </row>
    <row r="66" spans="12:15" x14ac:dyDescent="0.25">
      <c r="L66" s="29"/>
      <c r="M66" s="29"/>
      <c r="N66" s="29"/>
      <c r="O66" s="29"/>
    </row>
    <row r="67" spans="12:15" x14ac:dyDescent="0.25">
      <c r="L67" s="29"/>
      <c r="M67" s="29"/>
      <c r="N67" s="29"/>
      <c r="O67" s="29"/>
    </row>
    <row r="68" spans="12:15" x14ac:dyDescent="0.25">
      <c r="L68" s="29"/>
      <c r="M68" s="29"/>
      <c r="N68" s="29"/>
      <c r="O68" s="29"/>
    </row>
    <row r="69" spans="12:15" x14ac:dyDescent="0.25">
      <c r="L69" s="29"/>
      <c r="M69" s="29"/>
      <c r="N69" s="29"/>
      <c r="O69" s="29"/>
    </row>
    <row r="70" spans="12:15" x14ac:dyDescent="0.25">
      <c r="L70" s="29"/>
      <c r="M70" s="29"/>
      <c r="N70" s="29"/>
      <c r="O70" s="29"/>
    </row>
    <row r="71" spans="12:15" x14ac:dyDescent="0.25">
      <c r="L71" s="29"/>
      <c r="M71" s="29"/>
      <c r="N71" s="29"/>
      <c r="O71" s="29"/>
    </row>
    <row r="72" spans="12:15" x14ac:dyDescent="0.25">
      <c r="L72" s="29"/>
      <c r="M72" s="29"/>
      <c r="N72" s="29"/>
      <c r="O72" s="29"/>
    </row>
    <row r="73" spans="12:15" x14ac:dyDescent="0.25">
      <c r="L73" s="29"/>
      <c r="M73" s="29"/>
      <c r="N73" s="29"/>
      <c r="O73" s="29"/>
    </row>
    <row r="74" spans="12:15" x14ac:dyDescent="0.25">
      <c r="L74" s="29"/>
      <c r="M74" s="29"/>
      <c r="N74" s="29"/>
      <c r="O74" s="29"/>
    </row>
    <row r="75" spans="12:15" x14ac:dyDescent="0.25">
      <c r="L75" s="29"/>
      <c r="M75" s="29"/>
      <c r="N75" s="29"/>
      <c r="O75" s="29"/>
    </row>
    <row r="76" spans="12:15" x14ac:dyDescent="0.25">
      <c r="L76" s="29"/>
      <c r="M76" s="29"/>
      <c r="N76" s="29"/>
      <c r="O76" s="29"/>
    </row>
    <row r="77" spans="12:15" x14ac:dyDescent="0.25">
      <c r="L77" s="29"/>
      <c r="M77" s="29"/>
      <c r="N77" s="29"/>
      <c r="O77" s="29"/>
    </row>
    <row r="78" spans="12:15" x14ac:dyDescent="0.25">
      <c r="L78" s="29"/>
      <c r="M78" s="29"/>
      <c r="N78" s="29"/>
      <c r="O78" s="29"/>
    </row>
    <row r="79" spans="12:15" x14ac:dyDescent="0.25">
      <c r="L79" s="29"/>
      <c r="M79" s="29"/>
      <c r="N79" s="29"/>
      <c r="O79" s="29"/>
    </row>
    <row r="80" spans="12:15" x14ac:dyDescent="0.25">
      <c r="L80" s="29"/>
      <c r="M80" s="29"/>
      <c r="N80" s="29"/>
      <c r="O80" s="29"/>
    </row>
    <row r="81" spans="12:15" x14ac:dyDescent="0.25">
      <c r="L81" s="29"/>
      <c r="M81" s="29"/>
      <c r="N81" s="29"/>
      <c r="O81" s="29"/>
    </row>
    <row r="82" spans="12:15" x14ac:dyDescent="0.25">
      <c r="L82" s="29"/>
      <c r="M82" s="29"/>
      <c r="N82" s="29"/>
      <c r="O82" s="29"/>
    </row>
    <row r="83" spans="12:15" x14ac:dyDescent="0.25">
      <c r="L83" s="29"/>
      <c r="M83" s="29"/>
      <c r="N83" s="29"/>
      <c r="O83" s="29"/>
    </row>
    <row r="84" spans="12:15" x14ac:dyDescent="0.25">
      <c r="L84" s="29"/>
      <c r="M84" s="29"/>
      <c r="N84" s="29"/>
      <c r="O84" s="29"/>
    </row>
    <row r="85" spans="12:15" x14ac:dyDescent="0.25">
      <c r="L85" s="29"/>
      <c r="M85" s="29"/>
      <c r="N85" s="29"/>
      <c r="O85" s="29"/>
    </row>
    <row r="86" spans="12:15" x14ac:dyDescent="0.25">
      <c r="L86" s="29"/>
      <c r="M86" s="29"/>
      <c r="N86" s="29"/>
      <c r="O86" s="29"/>
    </row>
    <row r="87" spans="12:15" x14ac:dyDescent="0.25">
      <c r="L87" s="29"/>
      <c r="M87" s="29"/>
      <c r="N87" s="29"/>
      <c r="O87" s="29"/>
    </row>
    <row r="88" spans="12:15" x14ac:dyDescent="0.25">
      <c r="L88" s="29"/>
      <c r="M88" s="29"/>
      <c r="N88" s="29"/>
      <c r="O88" s="29"/>
    </row>
    <row r="89" spans="12:15" x14ac:dyDescent="0.25">
      <c r="L89" s="29"/>
      <c r="M89" s="29"/>
      <c r="N89" s="29"/>
      <c r="O89" s="29"/>
    </row>
    <row r="90" spans="12:15" x14ac:dyDescent="0.25">
      <c r="L90" s="29"/>
      <c r="M90" s="29"/>
      <c r="N90" s="29"/>
      <c r="O90" s="29"/>
    </row>
    <row r="91" spans="12:15" x14ac:dyDescent="0.25">
      <c r="L91" s="29"/>
      <c r="M91" s="29"/>
      <c r="N91" s="29"/>
      <c r="O91" s="29"/>
    </row>
    <row r="92" spans="12:15" x14ac:dyDescent="0.25">
      <c r="L92" s="29"/>
      <c r="M92" s="29"/>
      <c r="N92" s="29"/>
      <c r="O92" s="29"/>
    </row>
    <row r="93" spans="12:15" x14ac:dyDescent="0.25">
      <c r="M93" s="29"/>
    </row>
    <row r="94" spans="12:15" x14ac:dyDescent="0.25">
      <c r="M94" s="29"/>
    </row>
    <row r="95" spans="12:15" x14ac:dyDescent="0.25">
      <c r="M95" s="29"/>
    </row>
    <row r="96" spans="12:15" x14ac:dyDescent="0.25">
      <c r="M96" s="29"/>
    </row>
    <row r="97" spans="13:13" x14ac:dyDescent="0.25">
      <c r="M97" s="29"/>
    </row>
    <row r="98" spans="13:13" x14ac:dyDescent="0.25">
      <c r="M98" s="29"/>
    </row>
    <row r="99" spans="13:13" x14ac:dyDescent="0.25">
      <c r="M99" s="29"/>
    </row>
    <row r="100" spans="13:13" x14ac:dyDescent="0.25">
      <c r="M100" s="29"/>
    </row>
    <row r="101" spans="13:13" x14ac:dyDescent="0.25">
      <c r="M101" s="29"/>
    </row>
    <row r="102" spans="13:13" x14ac:dyDescent="0.25">
      <c r="M102" s="29"/>
    </row>
    <row r="103" spans="13:13" x14ac:dyDescent="0.25">
      <c r="M103" s="29"/>
    </row>
    <row r="104" spans="13:13" x14ac:dyDescent="0.25">
      <c r="M104" s="29"/>
    </row>
    <row r="105" spans="13:13" x14ac:dyDescent="0.25">
      <c r="M105" s="29"/>
    </row>
    <row r="106" spans="13:13" x14ac:dyDescent="0.25">
      <c r="M106" s="29"/>
    </row>
    <row r="107" spans="13:13" x14ac:dyDescent="0.25">
      <c r="M107" s="29"/>
    </row>
    <row r="108" spans="13:13" x14ac:dyDescent="0.25">
      <c r="M108" s="29"/>
    </row>
    <row r="109" spans="13:13" x14ac:dyDescent="0.25">
      <c r="M109" s="29"/>
    </row>
    <row r="110" spans="13:13" x14ac:dyDescent="0.25">
      <c r="M110" s="29"/>
    </row>
    <row r="111" spans="13:13" x14ac:dyDescent="0.25">
      <c r="M111" s="29"/>
    </row>
    <row r="112" spans="13:13" x14ac:dyDescent="0.25">
      <c r="M112" s="29"/>
    </row>
    <row r="113" spans="13:13" x14ac:dyDescent="0.25">
      <c r="M113" s="29"/>
    </row>
    <row r="114" spans="13:13" x14ac:dyDescent="0.25">
      <c r="M114" s="29"/>
    </row>
    <row r="115" spans="13:13" x14ac:dyDescent="0.25">
      <c r="M115" s="29"/>
    </row>
    <row r="116" spans="13:13" x14ac:dyDescent="0.25">
      <c r="M116" s="29"/>
    </row>
    <row r="117" spans="13:13" x14ac:dyDescent="0.25">
      <c r="M117" s="29"/>
    </row>
    <row r="118" spans="13:13" x14ac:dyDescent="0.25">
      <c r="M118" s="29"/>
    </row>
    <row r="119" spans="13:13" x14ac:dyDescent="0.25">
      <c r="M119" s="29"/>
    </row>
    <row r="120" spans="13:13" x14ac:dyDescent="0.25">
      <c r="M120" s="29"/>
    </row>
    <row r="121" spans="13:13" x14ac:dyDescent="0.25">
      <c r="M121" s="29"/>
    </row>
    <row r="122" spans="13:13" x14ac:dyDescent="0.25">
      <c r="M122" s="29"/>
    </row>
    <row r="123" spans="13:13" x14ac:dyDescent="0.25">
      <c r="M123" s="29"/>
    </row>
    <row r="124" spans="13:13" x14ac:dyDescent="0.25">
      <c r="M124" s="29"/>
    </row>
    <row r="125" spans="13:13" x14ac:dyDescent="0.25">
      <c r="M125" s="29"/>
    </row>
    <row r="126" spans="13:13" x14ac:dyDescent="0.25">
      <c r="M126" s="29"/>
    </row>
    <row r="127" spans="13:13" x14ac:dyDescent="0.25">
      <c r="M127" s="29"/>
    </row>
    <row r="128" spans="13:13" x14ac:dyDescent="0.25">
      <c r="M128" s="29"/>
    </row>
    <row r="129" spans="13:13" x14ac:dyDescent="0.25">
      <c r="M129" s="29"/>
    </row>
    <row r="130" spans="13:13" x14ac:dyDescent="0.25">
      <c r="M130" s="29"/>
    </row>
    <row r="131" spans="13:13" x14ac:dyDescent="0.25">
      <c r="M131" s="29"/>
    </row>
    <row r="132" spans="13:13" x14ac:dyDescent="0.25">
      <c r="M132" s="29"/>
    </row>
    <row r="133" spans="13:13" x14ac:dyDescent="0.25">
      <c r="M133" s="29"/>
    </row>
    <row r="134" spans="13:13" x14ac:dyDescent="0.25">
      <c r="M134" s="29"/>
    </row>
    <row r="135" spans="13:13" x14ac:dyDescent="0.25">
      <c r="M135" s="29"/>
    </row>
    <row r="136" spans="13:13" x14ac:dyDescent="0.25">
      <c r="M136" s="29"/>
    </row>
    <row r="137" spans="13:13" x14ac:dyDescent="0.25">
      <c r="M137" s="29"/>
    </row>
    <row r="138" spans="13:13" x14ac:dyDescent="0.25">
      <c r="M138" s="29"/>
    </row>
    <row r="139" spans="13:13" x14ac:dyDescent="0.25">
      <c r="M139" s="29"/>
    </row>
    <row r="140" spans="13:13" x14ac:dyDescent="0.25">
      <c r="M140" s="29"/>
    </row>
    <row r="141" spans="13:13" x14ac:dyDescent="0.25">
      <c r="M141" s="29"/>
    </row>
    <row r="142" spans="13:13" x14ac:dyDescent="0.25">
      <c r="M142" s="29"/>
    </row>
    <row r="143" spans="13:13" x14ac:dyDescent="0.25">
      <c r="M143" s="29"/>
    </row>
    <row r="144" spans="13:13" x14ac:dyDescent="0.25">
      <c r="M144" s="29"/>
    </row>
    <row r="145" spans="13:13" x14ac:dyDescent="0.25">
      <c r="M145" s="29"/>
    </row>
    <row r="146" spans="13:13" x14ac:dyDescent="0.25">
      <c r="M146" s="29"/>
    </row>
    <row r="147" spans="13:13" x14ac:dyDescent="0.25">
      <c r="M147" s="29"/>
    </row>
    <row r="148" spans="13:13" x14ac:dyDescent="0.25">
      <c r="M148" s="29"/>
    </row>
    <row r="149" spans="13:13" x14ac:dyDescent="0.25">
      <c r="M149" s="29"/>
    </row>
    <row r="150" spans="13:13" x14ac:dyDescent="0.25">
      <c r="M150" s="29"/>
    </row>
    <row r="151" spans="13:13" x14ac:dyDescent="0.25">
      <c r="M151" s="29"/>
    </row>
    <row r="152" spans="13:13" x14ac:dyDescent="0.25">
      <c r="M152" s="29"/>
    </row>
    <row r="153" spans="13:13" x14ac:dyDescent="0.25">
      <c r="M153" s="29"/>
    </row>
    <row r="154" spans="13:13" x14ac:dyDescent="0.25">
      <c r="M154" s="29"/>
    </row>
    <row r="155" spans="13:13" x14ac:dyDescent="0.25">
      <c r="M155" s="29"/>
    </row>
    <row r="156" spans="13:13" x14ac:dyDescent="0.25">
      <c r="M156" s="29"/>
    </row>
    <row r="157" spans="13:13" x14ac:dyDescent="0.25">
      <c r="M157" s="29"/>
    </row>
    <row r="158" spans="13:13" x14ac:dyDescent="0.25">
      <c r="M158" s="29"/>
    </row>
    <row r="159" spans="13:13" x14ac:dyDescent="0.25">
      <c r="M159" s="29"/>
    </row>
    <row r="160" spans="13:13" x14ac:dyDescent="0.25">
      <c r="M160" s="29"/>
    </row>
    <row r="161" spans="13:13" x14ac:dyDescent="0.25">
      <c r="M161" s="29"/>
    </row>
    <row r="162" spans="13:13" x14ac:dyDescent="0.25">
      <c r="M162" s="29"/>
    </row>
    <row r="163" spans="13:13" x14ac:dyDescent="0.25">
      <c r="M163" s="29"/>
    </row>
    <row r="164" spans="13:13" x14ac:dyDescent="0.25">
      <c r="M164" s="29"/>
    </row>
    <row r="165" spans="13:13" x14ac:dyDescent="0.25">
      <c r="M165" s="29"/>
    </row>
    <row r="166" spans="13:13" x14ac:dyDescent="0.25">
      <c r="M166" s="29"/>
    </row>
    <row r="167" spans="13:13" x14ac:dyDescent="0.25">
      <c r="M167" s="29"/>
    </row>
    <row r="168" spans="13:13" x14ac:dyDescent="0.25">
      <c r="M168" s="29"/>
    </row>
    <row r="169" spans="13:13" x14ac:dyDescent="0.25">
      <c r="M169" s="29"/>
    </row>
    <row r="170" spans="13:13" x14ac:dyDescent="0.25">
      <c r="M170" s="29"/>
    </row>
    <row r="171" spans="13:13" x14ac:dyDescent="0.25">
      <c r="M171" s="29"/>
    </row>
    <row r="172" spans="13:13" x14ac:dyDescent="0.25">
      <c r="M172" s="29"/>
    </row>
    <row r="173" spans="13:13" x14ac:dyDescent="0.25">
      <c r="M173" s="29"/>
    </row>
    <row r="174" spans="13:13" x14ac:dyDescent="0.25">
      <c r="M174" s="29"/>
    </row>
    <row r="175" spans="13:13" x14ac:dyDescent="0.25">
      <c r="M175" s="29"/>
    </row>
    <row r="176" spans="13:13" x14ac:dyDescent="0.25">
      <c r="M176" s="29"/>
    </row>
    <row r="177" spans="13:13" x14ac:dyDescent="0.25">
      <c r="M177" s="29"/>
    </row>
    <row r="178" spans="13:13" x14ac:dyDescent="0.25">
      <c r="M178" s="29"/>
    </row>
    <row r="179" spans="13:13" x14ac:dyDescent="0.25">
      <c r="M179" s="29"/>
    </row>
    <row r="180" spans="13:13" x14ac:dyDescent="0.25">
      <c r="M180" s="29"/>
    </row>
    <row r="181" spans="13:13" x14ac:dyDescent="0.25">
      <c r="M181" s="29"/>
    </row>
    <row r="182" spans="13:13" x14ac:dyDescent="0.25">
      <c r="M182" s="29"/>
    </row>
    <row r="183" spans="13:13" x14ac:dyDescent="0.25">
      <c r="M183" s="29"/>
    </row>
    <row r="184" spans="13:13" x14ac:dyDescent="0.25">
      <c r="M184" s="29"/>
    </row>
    <row r="185" spans="13:13" x14ac:dyDescent="0.25">
      <c r="M185" s="29"/>
    </row>
    <row r="186" spans="13:13" x14ac:dyDescent="0.25">
      <c r="M186" s="29"/>
    </row>
    <row r="187" spans="13:13" x14ac:dyDescent="0.25">
      <c r="M187" s="29"/>
    </row>
    <row r="188" spans="13:13" x14ac:dyDescent="0.25">
      <c r="M188" s="29"/>
    </row>
    <row r="189" spans="13:13" x14ac:dyDescent="0.25">
      <c r="M189" s="29"/>
    </row>
    <row r="190" spans="13:13" x14ac:dyDescent="0.25">
      <c r="M190" s="29"/>
    </row>
    <row r="191" spans="13:13" x14ac:dyDescent="0.25">
      <c r="M191" s="29"/>
    </row>
    <row r="192" spans="13:13" x14ac:dyDescent="0.25">
      <c r="M192" s="29"/>
    </row>
    <row r="193" spans="13:13" x14ac:dyDescent="0.25">
      <c r="M193" s="29"/>
    </row>
    <row r="194" spans="13:13" x14ac:dyDescent="0.25">
      <c r="M194" s="29"/>
    </row>
    <row r="195" spans="13:13" x14ac:dyDescent="0.25">
      <c r="M195" s="29"/>
    </row>
    <row r="196" spans="13:13" x14ac:dyDescent="0.25">
      <c r="M196" s="29"/>
    </row>
    <row r="197" spans="13:13" x14ac:dyDescent="0.25">
      <c r="M197" s="29"/>
    </row>
    <row r="198" spans="13:13" x14ac:dyDescent="0.25">
      <c r="M198" s="29"/>
    </row>
    <row r="199" spans="13:13" x14ac:dyDescent="0.25">
      <c r="M199" s="29"/>
    </row>
    <row r="200" spans="13:13" x14ac:dyDescent="0.25">
      <c r="M200" s="29"/>
    </row>
    <row r="201" spans="13:13" x14ac:dyDescent="0.25">
      <c r="M201" s="29"/>
    </row>
    <row r="202" spans="13:13" x14ac:dyDescent="0.25">
      <c r="M202" s="29"/>
    </row>
    <row r="203" spans="13:13" x14ac:dyDescent="0.25">
      <c r="M203" s="29"/>
    </row>
  </sheetData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C32" sqref="C32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Прямые фасады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2021-02-18T11:15:03Z</dcterms:modified>
</cp:coreProperties>
</file>