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54E45CE3-C894-4DE7-A0D7-983ECB588C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диусные фасады" sheetId="1" r:id="rId1"/>
    <sheet name="Присадка под петли" sheetId="7" r:id="rId2"/>
    <sheet name="Лист2" sheetId="2" state="hidden" r:id="rId3"/>
    <sheet name="Лист3" sheetId="5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7" i="1" l="1"/>
  <c r="O14" i="1" l="1"/>
  <c r="O15" i="1"/>
  <c r="O16" i="1"/>
  <c r="O17" i="1"/>
  <c r="O18" i="1"/>
  <c r="O19" i="1"/>
  <c r="E20" i="1" l="1"/>
  <c r="O13" i="1" l="1"/>
  <c r="O20" i="1" s="1"/>
  <c r="O24" i="1" s="1"/>
  <c r="N30" i="1" s="1"/>
</calcChain>
</file>

<file path=xl/sharedStrings.xml><?xml version="1.0" encoding="utf-8"?>
<sst xmlns="http://schemas.openxmlformats.org/spreadsheetml/2006/main" count="340" uniqueCount="250">
  <si>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</si>
  <si>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</si>
  <si>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</si>
  <si>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</si>
  <si>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</si>
  <si>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</si>
  <si>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</si>
  <si>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</si>
  <si>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</si>
  <si>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Тип фасада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</si>
  <si>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</si>
  <si>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</si>
  <si>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</si>
  <si>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</si>
  <si>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</si>
  <si>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</si>
  <si>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</si>
  <si>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</si>
  <si>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</si>
  <si>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</si>
  <si>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</si>
  <si>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</si>
  <si>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</si>
  <si>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</si>
  <si>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</si>
  <si>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</si>
  <si>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</si>
  <si>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</si>
  <si>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</si>
  <si>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</si>
  <si>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</si>
  <si>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</si>
  <si>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</si>
  <si>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</si>
  <si>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</si>
  <si>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</si>
  <si>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</si>
  <si>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</si>
  <si>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</si>
  <si>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</si>
  <si>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</si>
  <si>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</si>
  <si>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</si>
  <si>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</si>
  <si>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</si>
  <si>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</si>
  <si>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</si>
  <si>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</si>
  <si>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</si>
  <si>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</si>
  <si>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</si>
  <si>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</si>
  <si>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</si>
  <si>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</si>
  <si>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</si>
  <si>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</si>
  <si>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</si>
  <si>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</si>
  <si>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</si>
  <si>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</si>
  <si>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</si>
  <si>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</si>
  <si>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Высота</t>
  </si>
  <si>
    <t>Вид фасада</t>
  </si>
  <si>
    <t>Вид фрезеровки</t>
  </si>
  <si>
    <t>Открывание</t>
  </si>
  <si>
    <t>Выгнутый</t>
  </si>
  <si>
    <t>Вогнутый</t>
  </si>
  <si>
    <t>Заказчик:</t>
  </si>
  <si>
    <t>Обработка торца</t>
  </si>
  <si>
    <t>Хорда*</t>
  </si>
  <si>
    <t>* хорда по прилегающей стороне</t>
  </si>
  <si>
    <t>Ст-ть</t>
  </si>
  <si>
    <t>Дата готовности:</t>
  </si>
  <si>
    <t>Сумма</t>
  </si>
  <si>
    <t>Хорда</t>
  </si>
  <si>
    <t>Афины</t>
  </si>
  <si>
    <t>София</t>
  </si>
  <si>
    <t>Толщина</t>
  </si>
  <si>
    <t>t</t>
  </si>
  <si>
    <t>Патина</t>
  </si>
  <si>
    <t>Форма оплаты:</t>
  </si>
  <si>
    <t>Контактное лицо:</t>
  </si>
  <si>
    <t>сетка</t>
  </si>
  <si>
    <t>Стоимость фасадов:</t>
  </si>
  <si>
    <t>Присадка под петли</t>
  </si>
  <si>
    <t>К-во</t>
  </si>
  <si>
    <t>Итого по заказу:</t>
  </si>
  <si>
    <t>Предоплата:</t>
  </si>
  <si>
    <t>Расчет:</t>
  </si>
  <si>
    <t>Дата:</t>
  </si>
  <si>
    <t>фр-3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</si>
  <si>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</si>
  <si>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</si>
  <si>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</si>
  <si>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</si>
  <si>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</si>
  <si>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</si>
  <si>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</si>
  <si>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</si>
  <si>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</si>
  <si>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</si>
  <si>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</si>
  <si>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</si>
  <si>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</si>
  <si>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</si>
  <si>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</si>
  <si>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</si>
  <si>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</si>
  <si>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</si>
  <si>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</si>
  <si>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</si>
  <si>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424(R300 выгн.)</t>
  </si>
  <si>
    <t>418(R300 вогн.)</t>
  </si>
  <si>
    <t>462(R300 вогн.)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</si>
  <si>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</si>
  <si>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</si>
  <si>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</si>
  <si>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</si>
  <si>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</si>
  <si>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</si>
  <si>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</si>
  <si>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</si>
  <si>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</si>
  <si>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</si>
  <si>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</si>
  <si>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</si>
  <si>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</si>
  <si>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</si>
  <si>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</si>
  <si>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</si>
  <si>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</si>
  <si>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</si>
  <si>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</si>
  <si>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</si>
  <si>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</si>
  <si>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</si>
  <si>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</si>
  <si>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</si>
  <si>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</si>
  <si>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</si>
  <si>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</si>
  <si>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Спил**</t>
  </si>
  <si>
    <t>**  только для вогнутого фасада, смотреть с лица</t>
  </si>
  <si>
    <t>Цвет фасада</t>
  </si>
  <si>
    <t>Обработка</t>
  </si>
  <si>
    <t>Шелковисто-мат.</t>
  </si>
  <si>
    <t>Высокий глянец</t>
  </si>
  <si>
    <t>Металлик (золото)</t>
  </si>
  <si>
    <t>Металлик (серебро)</t>
  </si>
  <si>
    <t>Шелк.-мат.(пат.зол.) с угол.</t>
  </si>
  <si>
    <t>Шелк.-мат.(пат.орех) с угол.</t>
  </si>
  <si>
    <t>Шелк.-мат.(пат.сер.) с угол.</t>
  </si>
  <si>
    <t>Шелковисто-мат.(2ст.)</t>
  </si>
  <si>
    <t>Высокий глянец(2ст.)</t>
  </si>
  <si>
    <t>Металлик(золото)(2ст.)</t>
  </si>
  <si>
    <t>Металлик(серебро)(2ст.)</t>
  </si>
  <si>
    <t>Шелк.-мат.(пат.орех)(2ст.)</t>
  </si>
  <si>
    <t>Шелк.-мат.(пат.серебро)(2ст.)</t>
  </si>
  <si>
    <t>ЗАЯВКА НА ФАСАДЫ МДФ (радиусные крашенные)</t>
  </si>
  <si>
    <t>спил слева</t>
  </si>
  <si>
    <t>спил справа</t>
  </si>
  <si>
    <t>без спила</t>
  </si>
  <si>
    <t>Супер матовый</t>
  </si>
  <si>
    <t>Софт тач</t>
  </si>
  <si>
    <t>Шелк.-мат.(пат.зол.)без угол.</t>
  </si>
  <si>
    <t>Шелк.-мат.(пат.орех)без угол.</t>
  </si>
  <si>
    <t>Шелк.-мат.(пат.сер.)без угол.</t>
  </si>
  <si>
    <t>Супер-мат.(пат.зол.) с угол.</t>
  </si>
  <si>
    <t>Супер-мат.(пат.орех) с угол.</t>
  </si>
  <si>
    <t>Супер-мат.(пат.сер.) с угол.</t>
  </si>
  <si>
    <t>Супер-мат.(пат.зол.)без угол.</t>
  </si>
  <si>
    <t>Супер-мат.(пат.орех)без угол.</t>
  </si>
  <si>
    <t>Супер-мат.(пат.сер.)без угол.</t>
  </si>
  <si>
    <t>Супер-матовый(2ст.)</t>
  </si>
  <si>
    <t>Софт-тач(2ст.)</t>
  </si>
  <si>
    <t xml:space="preserve">Шелк.-мат.(пат.золото)(2ст.) </t>
  </si>
  <si>
    <t>Супер-мат.(пат.зол.)(2ст.)</t>
  </si>
  <si>
    <t>Супер-мат.(пат.орех)(2ст.)</t>
  </si>
  <si>
    <t>Супер-мат.(пат.сер.)(2ст.)</t>
  </si>
  <si>
    <t>Серия "Стандарт"</t>
  </si>
  <si>
    <t>Серия "Оптима"</t>
  </si>
  <si>
    <t>Серия "Престиж"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</si>
  <si>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</si>
  <si>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</si>
  <si>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</si>
  <si>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</si>
  <si>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</si>
  <si>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</si>
  <si>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</si>
  <si>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</si>
  <si>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</si>
  <si>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</si>
  <si>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</si>
  <si>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</si>
  <si>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</si>
  <si>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</si>
  <si>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</si>
  <si>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"Лакшери"</t>
  </si>
  <si>
    <t>Амати</t>
  </si>
  <si>
    <t>Гварнери</t>
  </si>
  <si>
    <t>Орнелла</t>
  </si>
  <si>
    <t>Страдивари</t>
  </si>
  <si>
    <t>Севилья</t>
  </si>
  <si>
    <t>Тиффани</t>
  </si>
  <si>
    <t>Сандра</t>
  </si>
  <si>
    <t>Вермонт</t>
  </si>
  <si>
    <t>Серия "Прованс"</t>
  </si>
  <si>
    <t>Ривьера</t>
  </si>
  <si>
    <t>Ибица</t>
  </si>
  <si>
    <t>Барселона</t>
  </si>
  <si>
    <t>Эрика</t>
  </si>
  <si>
    <t>Рим</t>
  </si>
  <si>
    <t>Луксор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</si>
  <si>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</si>
  <si>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</si>
  <si>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</si>
  <si>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</si>
  <si>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</si>
  <si>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</si>
  <si>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</si>
  <si>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</si>
  <si>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</si>
  <si>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</si>
  <si>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</si>
  <si>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</si>
  <si>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</si>
  <si>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</si>
  <si>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</si>
  <si>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</si>
  <si>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</si>
  <si>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фр-4</t>
  </si>
  <si>
    <t>фр-5</t>
  </si>
  <si>
    <t>Интегрир.ручка</t>
  </si>
  <si>
    <t>Тип-1</t>
  </si>
  <si>
    <t>Тип-2</t>
  </si>
  <si>
    <t>Тип-3</t>
  </si>
  <si>
    <t>Тип-4 Левый</t>
  </si>
  <si>
    <t>Тип-4 Средний</t>
  </si>
  <si>
    <t>Тип-4 Правый</t>
  </si>
  <si>
    <t>Тип-5 Левый</t>
  </si>
  <si>
    <t>Тип-5 Средний</t>
  </si>
  <si>
    <t>Тип-5 Правый</t>
  </si>
  <si>
    <t>Тип-6 Левый</t>
  </si>
  <si>
    <t>Тип-6 Правый</t>
  </si>
  <si>
    <t>Тип-6 Средний</t>
  </si>
  <si>
    <t>Рябь</t>
  </si>
  <si>
    <t xml:space="preserve">Московская область, г. Реутов                                                                      Тел.: 8(495)665-02-59 </t>
  </si>
  <si>
    <t>проспект Мира, д. 69 офис 4.                                                                        Тел.: 8(495)532-33-66</t>
  </si>
  <si>
    <t>www.vostokfasad.ru                                                                                                    5323366@mail.ru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</si>
</sst>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u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4" xfId="0" applyBorder="1"/>
    <xf numFmtId="0" fontId="6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9" fillId="0" borderId="3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7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28" xfId="0" applyFont="1" applyBorder="1" applyAlignment="1">
      <alignment horizontal="left" vertical="top"/>
    </xf>
    <xf numFmtId="0" fontId="14" fillId="0" borderId="28" xfId="0" applyFont="1" applyBorder="1" applyAlignment="1">
      <alignment vertical="top"/>
    </xf>
    <xf numFmtId="0" fontId="0" fillId="0" borderId="0" xfId="0" applyFill="1" applyBorder="1"/>
    <xf numFmtId="0" fontId="6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/>
    <xf numFmtId="0" fontId="18" fillId="3" borderId="0" xfId="0" applyFont="1" applyFill="1"/>
    <xf numFmtId="0" fontId="18" fillId="4" borderId="0" xfId="0" applyFont="1" applyFill="1"/>
    <xf numFmtId="0" fontId="18" fillId="2" borderId="0" xfId="0" applyFont="1" applyFill="1"/>
    <xf numFmtId="0" fontId="18" fillId="5" borderId="0" xfId="0" applyFont="1" applyFill="1"/>
    <xf numFmtId="49" fontId="18" fillId="5" borderId="0" xfId="0" applyNumberFormat="1" applyFont="1" applyFill="1"/>
    <xf numFmtId="0" fontId="19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0" fillId="0" borderId="0" xfId="1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0" fillId="0" borderId="28" xfId="0" applyFill="1" applyBorder="1"/>
    <xf numFmtId="0" fontId="0" fillId="0" borderId="28" xfId="0" applyBorder="1"/>
    <xf numFmtId="0" fontId="17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2" fillId="0" borderId="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7" fillId="0" borderId="1" xfId="0" applyFont="1" applyBorder="1" applyAlignment="1">
      <alignment horizontal="left" vertical="top"/>
    </xf>
    <xf numFmtId="0" fontId="17" fillId="0" borderId="31" xfId="0" applyFont="1" applyBorder="1" applyAlignment="1">
      <alignment horizontal="left" vertical="top"/>
    </xf>
    <xf numFmtId="0" fontId="17" fillId="0" borderId="31" xfId="0" applyFont="1" applyBorder="1" applyAlignment="1">
      <alignment horizontal="center" vertical="top"/>
    </xf>
    <xf numFmtId="0" fontId="17" fillId="0" borderId="24" xfId="0" applyFont="1" applyBorder="1" applyAlignment="1">
      <alignment horizontal="left" vertical="top"/>
    </xf>
    <xf numFmtId="0" fontId="17" fillId="0" borderId="27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7" fillId="0" borderId="32" xfId="0" applyFont="1" applyBorder="1" applyAlignment="1">
      <alignment horizontal="left" vertical="top"/>
    </xf>
    <xf numFmtId="0" fontId="17" fillId="0" borderId="33" xfId="0" applyFont="1" applyBorder="1" applyAlignment="1">
      <alignment horizontal="center" vertical="top"/>
    </xf>
    <xf numFmtId="0" fontId="17" fillId="0" borderId="34" xfId="0" applyFont="1" applyBorder="1" applyAlignment="1">
      <alignment horizontal="center" vertical="top"/>
    </xf>
    <xf numFmtId="0" fontId="17" fillId="0" borderId="35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23" fillId="0" borderId="0" xfId="0" applyFont="1" applyFill="1"/>
    <xf numFmtId="0" fontId="4" fillId="0" borderId="0" xfId="0" applyFont="1" applyFill="1"/>
    <xf numFmtId="0" fontId="24" fillId="0" borderId="17" xfId="0" applyFont="1" applyBorder="1" applyAlignment="1">
      <alignment horizontal="center" vertical="top"/>
    </xf>
    <xf numFmtId="0" fontId="24" fillId="0" borderId="2" xfId="0" applyFont="1" applyBorder="1" applyAlignment="1">
      <alignment horizontal="center" vertical="top"/>
    </xf>
    <xf numFmtId="0" fontId="24" fillId="0" borderId="18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13" fillId="0" borderId="0" xfId="1" applyFont="1" applyAlignment="1">
      <alignment horizontal="center" vertical="top" wrapText="1"/>
    </xf>
    <xf numFmtId="0" fontId="13" fillId="0" borderId="26" xfId="1" applyFont="1" applyBorder="1" applyAlignment="1">
      <alignment horizontal="center" vertical="top" wrapText="1"/>
    </xf>
    <xf numFmtId="164" fontId="6" fillId="0" borderId="24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20" fillId="0" borderId="0" xfId="1" applyFont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21"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639003</xdr:colOff>
      <xdr:row>0</xdr:row>
      <xdr:rowOff>33130</xdr:rowOff>
    </xdr:from>
    <xdr:to>
      <xdr:col>5</xdr:col>
      <xdr:colOff>321779</xdr:colOff>
      <xdr:row>3</xdr:row>
      <xdr:rowOff>3344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78" y="33130"/>
          <a:ext cx="1444901" cy="63696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32</xdr:row>
      <xdr:rowOff>9526</xdr:rowOff>
    </xdr:from>
    <xdr:to>
      <xdr:col>5</xdr:col>
      <xdr:colOff>590550</xdr:colOff>
      <xdr:row>33</xdr:row>
      <xdr:rowOff>174780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6696076"/>
          <a:ext cx="3219450" cy="355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80966</xdr:colOff>
      <xdr:row>4</xdr:row>
      <xdr:rowOff>108556</xdr:rowOff>
    </xdr:from>
    <xdr:to>
      <xdr:col>7</xdr:col>
      <xdr:colOff>80884</xdr:colOff>
      <xdr:row>15</xdr:row>
      <xdr:rowOff>171449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6" y="1003906"/>
          <a:ext cx="1904918" cy="2520343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</xdr:row>
      <xdr:rowOff>102842</xdr:rowOff>
    </xdr:from>
    <xdr:to>
      <xdr:col>22</xdr:col>
      <xdr:colOff>152399</xdr:colOff>
      <xdr:row>16</xdr:row>
      <xdr:rowOff>51166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98192"/>
          <a:ext cx="1962149" cy="25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11116</xdr:colOff>
      <xdr:row>17</xdr:row>
      <xdr:rowOff>104774</xdr:rowOff>
    </xdr:from>
    <xdr:to>
      <xdr:col>6</xdr:col>
      <xdr:colOff>247650</xdr:colOff>
      <xdr:row>27</xdr:row>
      <xdr:rowOff>81664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6" y="3848099"/>
          <a:ext cx="1760534" cy="2329565"/>
        </a:xfrm>
        <a:prstGeom prst="rect">
          <a:avLst/>
        </a:prstGeom>
      </xdr:spPr>
    </xdr:pic>
    <xdr:clientData/>
  </xdr:twoCellAnchor>
  <xdr:twoCellAnchor editAs="oneCell">
    <xdr:from>
      <xdr:col>17</xdr:col>
      <xdr:colOff>261939</xdr:colOff>
      <xdr:row>17</xdr:row>
      <xdr:rowOff>123825</xdr:rowOff>
    </xdr:from>
    <xdr:to>
      <xdr:col>22</xdr:col>
      <xdr:colOff>85725</xdr:colOff>
      <xdr:row>27</xdr:row>
      <xdr:rowOff>58706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189" y="3867150"/>
          <a:ext cx="1728786" cy="2287556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28</xdr:row>
      <xdr:rowOff>104139</xdr:rowOff>
    </xdr:from>
    <xdr:to>
      <xdr:col>7</xdr:col>
      <xdr:colOff>134938</xdr:colOff>
      <xdr:row>41</xdr:row>
      <xdr:rowOff>120648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6400164"/>
          <a:ext cx="2222501" cy="2940684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230187</xdr:colOff>
      <xdr:row>28</xdr:row>
      <xdr:rowOff>83211</xdr:rowOff>
    </xdr:from>
    <xdr:to>
      <xdr:col>23</xdr:col>
      <xdr:colOff>182563</xdr:colOff>
      <xdr:row>41</xdr:row>
      <xdr:rowOff>120645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7" y="6379236"/>
          <a:ext cx="2238376" cy="2961609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269876</xdr:colOff>
      <xdr:row>42</xdr:row>
      <xdr:rowOff>150812</xdr:rowOff>
    </xdr:from>
    <xdr:to>
      <xdr:col>7</xdr:col>
      <xdr:colOff>140859</xdr:colOff>
      <xdr:row>55</xdr:row>
      <xdr:rowOff>80960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6" y="9571037"/>
          <a:ext cx="2156983" cy="2854323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254000</xdr:colOff>
      <xdr:row>42</xdr:row>
      <xdr:rowOff>156456</xdr:rowOff>
    </xdr:from>
    <xdr:to>
      <xdr:col>23</xdr:col>
      <xdr:colOff>150812</xdr:colOff>
      <xdr:row>55</xdr:row>
      <xdr:rowOff>120649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0" y="9576681"/>
          <a:ext cx="2182812" cy="2888368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309563</xdr:colOff>
      <xdr:row>56</xdr:row>
      <xdr:rowOff>145267</xdr:rowOff>
    </xdr:from>
    <xdr:to>
      <xdr:col>7</xdr:col>
      <xdr:colOff>166688</xdr:colOff>
      <xdr:row>69</xdr:row>
      <xdr:rowOff>57149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12689692"/>
          <a:ext cx="2143125" cy="2836057"/>
        </a:xfrm>
        <a:prstGeom prst="rect">
          <a:avLst/>
        </a:prstGeom>
      </xdr:spPr>
    </xdr:pic>
    <xdr:clientData/>
  </xdr:twoCellAnchor>
  <xdr:twoCellAnchor editAs="oneCell">
    <xdr:from>
      <xdr:col>17</xdr:col>
      <xdr:colOff>325437</xdr:colOff>
      <xdr:row>56</xdr:row>
      <xdr:rowOff>95118</xdr:rowOff>
    </xdr:from>
    <xdr:to>
      <xdr:col>23</xdr:col>
      <xdr:colOff>190500</xdr:colOff>
      <xdr:row>69</xdr:row>
      <xdr:rowOff>17464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687" y="12639543"/>
          <a:ext cx="2151063" cy="2846521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277816</xdr:colOff>
      <xdr:row>70</xdr:row>
      <xdr:rowOff>174625</xdr:rowOff>
    </xdr:from>
    <xdr:to>
      <xdr:col>7</xdr:col>
      <xdr:colOff>160843</xdr:colOff>
      <xdr:row>83</xdr:row>
      <xdr:rowOff>120649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6" y="15843250"/>
          <a:ext cx="2169027" cy="2870199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230188</xdr:colOff>
      <xdr:row>70</xdr:row>
      <xdr:rowOff>184231</xdr:rowOff>
    </xdr:from>
    <xdr:to>
      <xdr:col>23</xdr:col>
      <xdr:colOff>80637</xdr:colOff>
      <xdr:row>83</xdr:row>
      <xdr:rowOff>87312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8" y="15852856"/>
          <a:ext cx="2136449" cy="2827256"/>
        </a:xfrm>
        <a:prstGeom prst="rect">
          <a:avLst/>
        </a:prstGeom>
      </xdr:spPr>
    </xdr:pic>
    <xdr:clientData/>
  </xdr:twoCellAnchor>
  <xdr:oneCellAnchor>
    <xdr:from>
      <xdr:col>2</xdr:col>
      <xdr:colOff>117478</xdr:colOff>
      <xdr:row>6</xdr:row>
      <xdr:rowOff>285751</xdr:rowOff>
    </xdr:from>
    <xdr:ext cx="280205" cy="41857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 rot="16200000">
          <a:off x="810293" y="15550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112717</xdr:colOff>
      <xdr:row>13</xdr:row>
      <xdr:rowOff>4765</xdr:rowOff>
    </xdr:from>
    <xdr:ext cx="280205" cy="41857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 rot="16200000">
          <a:off x="805532" y="30457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241303</xdr:colOff>
      <xdr:row>6</xdr:row>
      <xdr:rowOff>315915</xdr:rowOff>
    </xdr:from>
    <xdr:ext cx="280205" cy="41857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 rot="16200000">
          <a:off x="8268368" y="15852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231782</xdr:colOff>
      <xdr:row>13</xdr:row>
      <xdr:rowOff>69854</xdr:rowOff>
    </xdr:from>
    <xdr:ext cx="280205" cy="41857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 rot="16200000">
          <a:off x="8258847" y="3110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261943</xdr:colOff>
      <xdr:row>19</xdr:row>
      <xdr:rowOff>66680</xdr:rowOff>
    </xdr:from>
    <xdr:ext cx="280205" cy="41857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 rot="16200000">
          <a:off x="8289008" y="426971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269883</xdr:colOff>
      <xdr:row>25</xdr:row>
      <xdr:rowOff>38100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 rot="16200000">
          <a:off x="8296948" y="58127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333384</xdr:colOff>
      <xdr:row>19</xdr:row>
      <xdr:rowOff>74620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 rot="16200000">
          <a:off x="645199" y="42776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336559</xdr:colOff>
      <xdr:row>25</xdr:row>
      <xdr:rowOff>9526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 rot="16200000">
          <a:off x="648374" y="5784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20646</xdr:colOff>
      <xdr:row>29</xdr:row>
      <xdr:rowOff>481019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 rot="16200000">
          <a:off x="713461" y="70462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157172</xdr:colOff>
      <xdr:row>36</xdr:row>
      <xdr:rowOff>101607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 rot="16200000">
          <a:off x="468987" y="843849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31760</xdr:colOff>
      <xdr:row>38</xdr:row>
      <xdr:rowOff>103195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 rot="16200000">
          <a:off x="724575" y="882108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303223</xdr:colOff>
      <xdr:row>38</xdr:row>
      <xdr:rowOff>104783</xdr:rowOff>
    </xdr:from>
    <xdr:ext cx="280205" cy="41857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 rot="16200000">
          <a:off x="8330288" y="88226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296874</xdr:colOff>
      <xdr:row>29</xdr:row>
      <xdr:rowOff>447684</xdr:rowOff>
    </xdr:from>
    <xdr:ext cx="280205" cy="41857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 rot="16200000">
          <a:off x="8323939" y="70129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187337</xdr:colOff>
      <xdr:row>36</xdr:row>
      <xdr:rowOff>84147</xdr:rowOff>
    </xdr:from>
    <xdr:ext cx="280205" cy="418576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 rot="16200000">
          <a:off x="8595402" y="84210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292113</xdr:colOff>
      <xdr:row>45</xdr:row>
      <xdr:rowOff>85736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 rot="16200000">
          <a:off x="8319178" y="1015617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190514</xdr:colOff>
      <xdr:row>50</xdr:row>
      <xdr:rowOff>134950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 rot="16200000">
          <a:off x="8598579" y="115769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311165</xdr:colOff>
      <xdr:row>52</xdr:row>
      <xdr:rowOff>144476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 rot="16200000">
          <a:off x="8338230" y="11986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50815</xdr:colOff>
      <xdr:row>45</xdr:row>
      <xdr:rowOff>66687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 rot="16200000">
          <a:off x="743630" y="1013712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147653</xdr:colOff>
      <xdr:row>50</xdr:row>
      <xdr:rowOff>155588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 rot="16200000">
          <a:off x="459468" y="1159762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38117</xdr:colOff>
      <xdr:row>52</xdr:row>
      <xdr:rowOff>149239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 rot="16200000">
          <a:off x="730932" y="119913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254018</xdr:colOff>
      <xdr:row>58</xdr:row>
      <xdr:rowOff>134953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 rot="16200000">
          <a:off x="565833" y="1352008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112731</xdr:colOff>
      <xdr:row>57</xdr:row>
      <xdr:rowOff>493729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 rot="16200000">
          <a:off x="805546" y="133073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233382</xdr:colOff>
      <xdr:row>65</xdr:row>
      <xdr:rowOff>58755</xdr:rowOff>
    </xdr:from>
    <xdr:ext cx="280205" cy="418576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 rot="16200000">
          <a:off x="545197" y="148345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100033</xdr:colOff>
      <xdr:row>66</xdr:row>
      <xdr:rowOff>107968</xdr:rowOff>
    </xdr:from>
    <xdr:ext cx="280205" cy="418576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 rot="16200000">
          <a:off x="792848" y="1507425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284184</xdr:colOff>
      <xdr:row>57</xdr:row>
      <xdr:rowOff>442932</xdr:rowOff>
    </xdr:from>
    <xdr:ext cx="280205" cy="418576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 rot="16200000">
          <a:off x="8311249" y="132565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158772</xdr:colOff>
      <xdr:row>58</xdr:row>
      <xdr:rowOff>71458</xdr:rowOff>
    </xdr:from>
    <xdr:ext cx="280205" cy="418576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 rot="16200000">
          <a:off x="8566837" y="1345659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168298</xdr:colOff>
      <xdr:row>64</xdr:row>
      <xdr:rowOff>152422</xdr:rowOff>
    </xdr:from>
    <xdr:ext cx="280205" cy="418576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 rot="16200000">
          <a:off x="8576363" y="1473770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320699</xdr:colOff>
      <xdr:row>66</xdr:row>
      <xdr:rowOff>3198</xdr:rowOff>
    </xdr:from>
    <xdr:ext cx="280205" cy="41857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 rot="16200000">
          <a:off x="8347764" y="1496948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258787</xdr:colOff>
      <xdr:row>73</xdr:row>
      <xdr:rowOff>100037</xdr:rowOff>
    </xdr:from>
    <xdr:ext cx="280205" cy="41857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 rot="16200000">
          <a:off x="8285852" y="16418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133376</xdr:colOff>
      <xdr:row>73</xdr:row>
      <xdr:rowOff>339750</xdr:rowOff>
    </xdr:from>
    <xdr:ext cx="280205" cy="418576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 rot="16200000">
          <a:off x="8541441" y="166585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142902</xdr:colOff>
      <xdr:row>79</xdr:row>
      <xdr:rowOff>111151</xdr:rowOff>
    </xdr:from>
    <xdr:ext cx="280205" cy="418576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 rot="16200000">
          <a:off x="8550967" y="180016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263553</xdr:colOff>
      <xdr:row>80</xdr:row>
      <xdr:rowOff>144489</xdr:rowOff>
    </xdr:from>
    <xdr:ext cx="280205" cy="418576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 rot="16200000">
          <a:off x="8290618" y="1823497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82579</xdr:colOff>
      <xdr:row>73</xdr:row>
      <xdr:rowOff>98450</xdr:rowOff>
    </xdr:from>
    <xdr:ext cx="280205" cy="418576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 rot="16200000">
          <a:off x="775394" y="164172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203230</xdr:colOff>
      <xdr:row>73</xdr:row>
      <xdr:rowOff>314351</xdr:rowOff>
    </xdr:from>
    <xdr:ext cx="280205" cy="418576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 rot="16200000">
          <a:off x="515045" y="16633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188944</xdr:colOff>
      <xdr:row>79</xdr:row>
      <xdr:rowOff>157190</xdr:rowOff>
    </xdr:from>
    <xdr:ext cx="280205" cy="41857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 rot="16200000">
          <a:off x="500759" y="180476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79407</xdr:colOff>
      <xdr:row>81</xdr:row>
      <xdr:rowOff>7966</xdr:rowOff>
    </xdr:from>
    <xdr:ext cx="280205" cy="418576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 rot="16200000">
          <a:off x="772222" y="1828895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8" totalsRowShown="0" dataDxfId="20">
  <autoFilter ref="E3:E8" xr:uid="{00000000-0009-0000-0100-000002000000}"/>
  <tableColumns count="1">
    <tableColumn id="1" xr3:uid="{00000000-0010-0000-0000-000001000000}" name="ВидФасада" dataDxfId="1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51" totalsRowShown="0" dataDxfId="18">
  <autoFilter ref="G3:G151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7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K3:K57" totalsRowShown="0" dataDxfId="16">
  <autoFilter ref="K3:K57" xr:uid="{00000000-0009-0000-0100-000004000000}"/>
  <sortState xmlns:xlrd2="http://schemas.microsoft.com/office/spreadsheetml/2017/richdata2" ref="K4:K115">
    <sortCondition ref="K5"/>
  </sortState>
  <tableColumns count="1">
    <tableColumn id="1" xr3:uid="{00000000-0010-0000-0200-000001000000}" name="Цвет" dataDxfId="15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ТипФасадаГн" displayName="ТипФасадаГн" ref="E13:E18" totalsRowShown="0" headerRowDxfId="14" dataDxfId="13">
  <autoFilter ref="E13:E18" xr:uid="{00000000-0009-0000-0100-000008000000}"/>
  <tableColumns count="1">
    <tableColumn id="1" xr3:uid="{00000000-0010-0000-0300-000001000000}" name="ТипФасадаГн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ОбрТорца" displayName="ОбрТорца" ref="I3:I10" totalsRowShown="0" dataDxfId="11">
  <autoFilter ref="I3:I10" xr:uid="{00000000-0009-0000-0100-000009000000}"/>
  <tableColumns count="1">
    <tableColumn id="1" xr3:uid="{00000000-0010-0000-0400-000001000000}" name="ОбрТорца" dataDxfId="1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Открывание" displayName="Открывание" ref="I15:I19" totalsRowShown="0" headerRowDxfId="9" dataDxfId="8">
  <autoFilter ref="I15:I19" xr:uid="{00000000-0009-0000-0100-00000C000000}"/>
  <tableColumns count="1">
    <tableColumn id="1" xr3:uid="{00000000-0010-0000-0500-000001000000}" name="Открывание" dataDxfId="7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Хорда" displayName="Хорда" ref="C3:C8" totalsRowShown="0" dataDxfId="6">
  <autoFilter ref="C3:C8" xr:uid="{00000000-0009-0000-0100-000001000000}"/>
  <tableColumns count="1">
    <tableColumn id="1" xr3:uid="{00000000-0010-0000-0600-000001000000}" name="Хорда" dataDxfId="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Толщина" displayName="Толщина" ref="C13:C19" totalsRowShown="0" headerRowDxfId="4" dataDxfId="3">
  <autoFilter ref="C13:C19" xr:uid="{00000000-0009-0000-0100-000006000000}"/>
  <tableColumns count="1">
    <tableColumn id="1" xr3:uid="{00000000-0010-0000-0700-000001000000}" name="Толщина" dataDxfId="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Патина" displayName="Патина" ref="M3:M14" totalsRowShown="0" dataDxfId="1">
  <autoFilter ref="M3:M14" xr:uid="{00000000-0009-0000-0100-000007000000}"/>
  <tableColumns count="1">
    <tableColumn id="1" xr3:uid="{00000000-0010-0000-0800-000001000000}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6"/>
  <sheetViews>
    <sheetView tabSelected="1" view="pageLayout" zoomScaleNormal="115" zoomScaleSheetLayoutView="130" workbookViewId="0">
      <selection activeCell="H2" sqref="H2"/>
    </sheetView>
  </sheetViews>
  <sheetFormatPr defaultRowHeight="15" x14ac:dyDescent="0.25"/>
  <cols>
    <col min="1" max="1" width="6" style="1" customWidth="1"/>
    <col min="2" max="2" width="12.42578125" style="2" customWidth="1"/>
    <col min="3" max="3" width="12.5703125" style="2" customWidth="1"/>
    <col min="4" max="4" width="6.140625" style="2" customWidth="1"/>
    <col min="5" max="5" width="5.85546875" style="2" customWidth="1"/>
    <col min="6" max="6" width="10.85546875" customWidth="1"/>
    <col min="7" max="7" width="12.5703125" customWidth="1"/>
    <col min="8" max="8" width="11.85546875" customWidth="1"/>
    <col min="9" max="9" width="7" customWidth="1"/>
    <col min="10" max="10" width="8.140625" customWidth="1"/>
    <col min="11" max="11" width="20.140625" customWidth="1"/>
    <col min="12" max="12" width="29.140625" customWidth="1"/>
    <col min="13" max="13" width="7" customWidth="1"/>
    <col min="14" max="14" width="7.85546875" customWidth="1"/>
    <col min="15" max="15" width="8.7109375" customWidth="1"/>
  </cols>
  <sheetData>
    <row r="1" spans="1:16" ht="18" customHeight="1" x14ac:dyDescent="0.25">
      <c r="B1" s="9" t="s">
        <v>58</v>
      </c>
      <c r="J1" s="34" t="s">
        <v>247</v>
      </c>
      <c r="K1" s="34"/>
      <c r="L1" s="34"/>
      <c r="M1" s="34"/>
      <c r="N1" s="34"/>
      <c r="O1" s="34"/>
    </row>
    <row r="2" spans="1:16" ht="17.25" customHeight="1" x14ac:dyDescent="0.25">
      <c r="B2" s="9" t="s">
        <v>59</v>
      </c>
      <c r="J2" s="34" t="s">
        <v>248</v>
      </c>
      <c r="K2" s="34"/>
      <c r="L2" s="34"/>
      <c r="M2" s="34"/>
      <c r="N2" s="34"/>
      <c r="O2" s="34"/>
    </row>
    <row r="3" spans="1:16" ht="17.25" customHeight="1" thickBot="1" x14ac:dyDescent="0.3">
      <c r="B3" s="9" t="s">
        <v>60</v>
      </c>
      <c r="J3" s="35" t="s">
        <v>249</v>
      </c>
      <c r="K3" s="36"/>
      <c r="L3" s="36"/>
      <c r="M3" s="36"/>
      <c r="N3" s="36"/>
      <c r="O3" s="36"/>
    </row>
    <row r="4" spans="1:16" ht="15.75" thickTop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0"/>
    </row>
    <row r="5" spans="1:16" ht="24.75" customHeight="1" x14ac:dyDescent="0.25">
      <c r="A5" s="95" t="s">
        <v>159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13"/>
    </row>
    <row r="6" spans="1:16" ht="24.75" customHeight="1" x14ac:dyDescent="0.25">
      <c r="A6" s="61" t="s">
        <v>49</v>
      </c>
      <c r="B6" s="62"/>
      <c r="C6" s="103"/>
      <c r="D6" s="103"/>
      <c r="E6" s="103"/>
      <c r="F6" s="103"/>
      <c r="G6" s="32" t="s">
        <v>53</v>
      </c>
      <c r="H6" s="100"/>
      <c r="I6" s="101"/>
      <c r="J6" s="102"/>
      <c r="K6" s="32"/>
      <c r="L6" s="33" t="s">
        <v>73</v>
      </c>
      <c r="M6" s="97"/>
      <c r="N6" s="98"/>
      <c r="O6" s="99"/>
      <c r="P6" s="13"/>
    </row>
    <row r="7" spans="1:16" ht="9.75" customHeight="1" thickBot="1" x14ac:dyDescent="0.3">
      <c r="O7" s="13"/>
      <c r="P7" s="13"/>
    </row>
    <row r="8" spans="1:16" ht="18.75" customHeight="1" x14ac:dyDescent="0.3">
      <c r="A8" s="63" t="s">
        <v>68</v>
      </c>
      <c r="B8" s="64"/>
      <c r="C8" s="112"/>
      <c r="D8" s="113"/>
      <c r="E8" s="113"/>
      <c r="F8" s="113"/>
      <c r="G8" s="113"/>
      <c r="H8" s="113"/>
      <c r="I8" s="113"/>
      <c r="J8" s="113"/>
      <c r="K8" s="114"/>
      <c r="L8" s="90" t="s">
        <v>81</v>
      </c>
      <c r="M8" s="109"/>
      <c r="N8" s="110"/>
      <c r="O8" s="111"/>
      <c r="P8" s="6"/>
    </row>
    <row r="9" spans="1:16" ht="18" customHeight="1" thickBot="1" x14ac:dyDescent="0.3">
      <c r="A9" s="65" t="s">
        <v>82</v>
      </c>
      <c r="B9" s="66"/>
      <c r="C9" s="115"/>
      <c r="D9" s="116"/>
      <c r="E9" s="116"/>
      <c r="F9" s="116"/>
      <c r="G9" s="116"/>
      <c r="H9" s="116"/>
      <c r="I9" s="116"/>
      <c r="J9" s="116"/>
      <c r="K9" s="116"/>
      <c r="L9" s="89"/>
      <c r="M9" s="104"/>
      <c r="N9" s="104"/>
      <c r="O9" s="105"/>
    </row>
    <row r="10" spans="1:16" ht="7.5" customHeight="1" thickBot="1" x14ac:dyDescent="0.3">
      <c r="A10" s="17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6" ht="20.25" customHeight="1" thickBot="1" x14ac:dyDescent="0.3">
      <c r="A11" s="91" t="s">
        <v>0</v>
      </c>
      <c r="B11" s="106" t="s">
        <v>61</v>
      </c>
      <c r="C11" s="107"/>
      <c r="D11" s="108"/>
      <c r="E11" s="91" t="s">
        <v>8</v>
      </c>
      <c r="F11" s="91" t="s">
        <v>63</v>
      </c>
      <c r="G11" s="91" t="s">
        <v>9</v>
      </c>
      <c r="H11" s="91" t="s">
        <v>64</v>
      </c>
      <c r="I11" s="91" t="s">
        <v>52</v>
      </c>
      <c r="J11" s="121" t="s">
        <v>142</v>
      </c>
      <c r="K11" s="125" t="s">
        <v>144</v>
      </c>
      <c r="L11" s="126"/>
      <c r="M11" s="123" t="s">
        <v>80</v>
      </c>
      <c r="N11" s="91" t="s">
        <v>72</v>
      </c>
      <c r="O11" s="119" t="s">
        <v>74</v>
      </c>
    </row>
    <row r="12" spans="1:16" ht="21" customHeight="1" thickBot="1" x14ac:dyDescent="0.3">
      <c r="A12" s="92"/>
      <c r="B12" s="79" t="s">
        <v>62</v>
      </c>
      <c r="C12" s="22" t="s">
        <v>70</v>
      </c>
      <c r="D12" s="12" t="s">
        <v>79</v>
      </c>
      <c r="E12" s="92"/>
      <c r="F12" s="92"/>
      <c r="G12" s="92"/>
      <c r="H12" s="92"/>
      <c r="I12" s="92"/>
      <c r="J12" s="122"/>
      <c r="K12" s="81" t="s">
        <v>10</v>
      </c>
      <c r="L12" s="80" t="s">
        <v>145</v>
      </c>
      <c r="M12" s="124"/>
      <c r="N12" s="92"/>
      <c r="O12" s="120"/>
    </row>
    <row r="13" spans="1:16" x14ac:dyDescent="0.25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>
        <f>E13*N13</f>
        <v>0</v>
      </c>
    </row>
    <row r="14" spans="1:16" x14ac:dyDescent="0.25">
      <c r="A14" s="86"/>
      <c r="B14" s="85"/>
      <c r="C14" s="85"/>
      <c r="D14" s="85"/>
      <c r="E14" s="87"/>
      <c r="F14" s="85"/>
      <c r="G14" s="85"/>
      <c r="H14" s="85"/>
      <c r="I14" s="85"/>
      <c r="J14" s="85"/>
      <c r="K14" s="85"/>
      <c r="L14" s="85"/>
      <c r="M14" s="85"/>
      <c r="N14" s="87"/>
      <c r="O14" s="85">
        <f t="shared" ref="O14:O19" si="0">E14*N14</f>
        <v>0</v>
      </c>
    </row>
    <row r="15" spans="1:16" x14ac:dyDescent="0.25">
      <c r="A15" s="86"/>
      <c r="B15" s="85"/>
      <c r="C15" s="85"/>
      <c r="D15" s="85"/>
      <c r="E15" s="87"/>
      <c r="F15" s="85"/>
      <c r="G15" s="85"/>
      <c r="H15" s="85"/>
      <c r="I15" s="85"/>
      <c r="J15" s="85"/>
      <c r="K15" s="85"/>
      <c r="L15" s="85"/>
      <c r="M15" s="85"/>
      <c r="N15" s="87"/>
      <c r="O15" s="85">
        <f t="shared" si="0"/>
        <v>0</v>
      </c>
    </row>
    <row r="16" spans="1:16" x14ac:dyDescent="0.25">
      <c r="A16" s="86"/>
      <c r="B16" s="85"/>
      <c r="C16" s="85"/>
      <c r="D16" s="85"/>
      <c r="E16" s="87"/>
      <c r="F16" s="85"/>
      <c r="G16" s="85"/>
      <c r="H16" s="85"/>
      <c r="I16" s="85"/>
      <c r="J16" s="85"/>
      <c r="K16" s="85"/>
      <c r="L16" s="85"/>
      <c r="M16" s="85"/>
      <c r="N16" s="87"/>
      <c r="O16" s="85">
        <f t="shared" si="0"/>
        <v>0</v>
      </c>
    </row>
    <row r="17" spans="1:15" x14ac:dyDescent="0.25">
      <c r="A17" s="86"/>
      <c r="B17" s="85"/>
      <c r="C17" s="85"/>
      <c r="D17" s="85"/>
      <c r="E17" s="87"/>
      <c r="F17" s="85"/>
      <c r="G17" s="85"/>
      <c r="H17" s="85"/>
      <c r="I17" s="85"/>
      <c r="J17" s="85"/>
      <c r="K17" s="85"/>
      <c r="L17" s="85"/>
      <c r="M17" s="85"/>
      <c r="N17" s="87"/>
      <c r="O17" s="85">
        <f t="shared" si="0"/>
        <v>0</v>
      </c>
    </row>
    <row r="18" spans="1:15" x14ac:dyDescent="0.25">
      <c r="A18" s="86"/>
      <c r="B18" s="85"/>
      <c r="C18" s="85"/>
      <c r="D18" s="85"/>
      <c r="E18" s="87"/>
      <c r="F18" s="85"/>
      <c r="G18" s="85"/>
      <c r="H18" s="85"/>
      <c r="I18" s="85"/>
      <c r="J18" s="85"/>
      <c r="K18" s="85"/>
      <c r="L18" s="85"/>
      <c r="M18" s="85"/>
      <c r="N18" s="87"/>
      <c r="O18" s="85">
        <f t="shared" si="0"/>
        <v>0</v>
      </c>
    </row>
    <row r="19" spans="1:15" ht="15.75" thickBot="1" x14ac:dyDescent="0.3">
      <c r="A19" s="88"/>
      <c r="B19" s="85"/>
      <c r="C19" s="85"/>
      <c r="D19" s="85"/>
      <c r="E19" s="87"/>
      <c r="F19" s="85"/>
      <c r="G19" s="85"/>
      <c r="H19" s="85"/>
      <c r="I19" s="85"/>
      <c r="J19" s="85"/>
      <c r="K19" s="85"/>
      <c r="L19" s="85"/>
      <c r="M19" s="85"/>
      <c r="N19" s="87"/>
      <c r="O19" s="85">
        <f t="shared" si="0"/>
        <v>0</v>
      </c>
    </row>
    <row r="20" spans="1:15" x14ac:dyDescent="0.25">
      <c r="E20" s="21">
        <f>SUM(E13:E19)</f>
        <v>0</v>
      </c>
      <c r="O20" s="21">
        <f>SUM(O13:O19)</f>
        <v>0</v>
      </c>
    </row>
    <row r="21" spans="1:15" x14ac:dyDescent="0.25">
      <c r="A21" s="29"/>
      <c r="E21" s="17"/>
      <c r="O21" s="17"/>
    </row>
    <row r="22" spans="1:15" x14ac:dyDescent="0.25">
      <c r="B22" s="38" t="s">
        <v>126</v>
      </c>
      <c r="C22" s="67" t="s">
        <v>132</v>
      </c>
      <c r="D22" s="59"/>
      <c r="E22" s="59"/>
      <c r="F22" s="59"/>
      <c r="O22" s="10"/>
    </row>
    <row r="23" spans="1:15" x14ac:dyDescent="0.25">
      <c r="B23" s="38" t="s">
        <v>127</v>
      </c>
      <c r="C23" s="68" t="s">
        <v>133</v>
      </c>
      <c r="D23" s="69"/>
      <c r="E23" s="69"/>
      <c r="F23" s="69"/>
    </row>
    <row r="24" spans="1:15" x14ac:dyDescent="0.25">
      <c r="B24" s="51" t="s">
        <v>128</v>
      </c>
      <c r="C24" s="73" t="s">
        <v>134</v>
      </c>
      <c r="D24" s="74"/>
      <c r="E24" s="74"/>
      <c r="F24" s="75"/>
      <c r="L24" s="93" t="s">
        <v>84</v>
      </c>
      <c r="M24" s="93"/>
      <c r="N24" s="94"/>
      <c r="O24" s="21">
        <f>O20</f>
        <v>0</v>
      </c>
    </row>
    <row r="25" spans="1:15" x14ac:dyDescent="0.25">
      <c r="B25" s="51" t="s">
        <v>129</v>
      </c>
      <c r="C25" s="70" t="s">
        <v>135</v>
      </c>
      <c r="D25" s="71"/>
      <c r="E25" s="71"/>
      <c r="F25" s="72"/>
    </row>
    <row r="26" spans="1:15" ht="24" customHeight="1" x14ac:dyDescent="0.25">
      <c r="B26" s="38" t="s">
        <v>130</v>
      </c>
      <c r="C26" s="76" t="s">
        <v>136</v>
      </c>
      <c r="D26" s="77"/>
      <c r="E26" s="77"/>
      <c r="F26" s="78"/>
      <c r="L26" s="28" t="s">
        <v>85</v>
      </c>
      <c r="M26" s="21" t="s">
        <v>86</v>
      </c>
      <c r="N26" s="21" t="s">
        <v>72</v>
      </c>
      <c r="O26" s="21" t="s">
        <v>74</v>
      </c>
    </row>
    <row r="27" spans="1:15" ht="15" customHeight="1" x14ac:dyDescent="0.25">
      <c r="B27" s="51" t="s">
        <v>131</v>
      </c>
      <c r="C27" s="70" t="s">
        <v>137</v>
      </c>
      <c r="D27" s="71"/>
      <c r="E27" s="71"/>
      <c r="F27" s="72"/>
      <c r="L27" s="28"/>
      <c r="M27" s="21"/>
      <c r="N27" s="21"/>
      <c r="O27" s="21">
        <f>M27*N27</f>
        <v>0</v>
      </c>
    </row>
    <row r="28" spans="1:15" ht="15" customHeight="1" x14ac:dyDescent="0.25">
      <c r="A28" s="29"/>
      <c r="L28" s="31"/>
      <c r="M28" s="17"/>
      <c r="N28" s="17"/>
      <c r="O28" s="17"/>
    </row>
    <row r="30" spans="1:15" x14ac:dyDescent="0.25">
      <c r="D30" s="18" t="s">
        <v>71</v>
      </c>
      <c r="L30" s="118" t="s">
        <v>87</v>
      </c>
      <c r="M30" s="118"/>
      <c r="N30" s="118">
        <f>O27+O24</f>
        <v>0</v>
      </c>
      <c r="O30" s="118"/>
    </row>
    <row r="31" spans="1:15" ht="18.75" x14ac:dyDescent="0.25">
      <c r="A31"/>
      <c r="B31" s="20" t="s">
        <v>69</v>
      </c>
      <c r="D31" s="18" t="s">
        <v>143</v>
      </c>
    </row>
    <row r="32" spans="1:15" x14ac:dyDescent="0.25">
      <c r="A32"/>
    </row>
    <row r="36" spans="2:12" x14ac:dyDescent="0.25">
      <c r="B36" s="60"/>
      <c r="C36" s="19"/>
      <c r="D36" s="19"/>
      <c r="E36" s="19"/>
      <c r="F36" s="8"/>
    </row>
    <row r="38" spans="2:12" x14ac:dyDescent="0.25">
      <c r="B38" s="30" t="s">
        <v>88</v>
      </c>
      <c r="C38" s="117"/>
      <c r="D38" s="117"/>
      <c r="E38" s="19"/>
      <c r="F38" s="8"/>
      <c r="H38" s="30" t="s">
        <v>89</v>
      </c>
      <c r="I38" s="8"/>
      <c r="J38" s="8"/>
      <c r="K38" s="8"/>
      <c r="L38" s="8"/>
    </row>
    <row r="39" spans="2:12" x14ac:dyDescent="0.25">
      <c r="B39" s="10"/>
      <c r="C39"/>
      <c r="D39"/>
      <c r="E39"/>
    </row>
    <row r="40" spans="2:12" x14ac:dyDescent="0.25">
      <c r="B40" s="30" t="s">
        <v>90</v>
      </c>
      <c r="C40" s="117"/>
      <c r="D40" s="117"/>
      <c r="E40" s="8"/>
      <c r="F40" s="8"/>
      <c r="H40" s="30" t="s">
        <v>90</v>
      </c>
      <c r="I40" s="8"/>
      <c r="J40" s="8"/>
      <c r="K40" s="8"/>
      <c r="L40" s="8"/>
    </row>
    <row r="44" spans="2:12" x14ac:dyDescent="0.25">
      <c r="I44" s="10"/>
    </row>
    <row r="46" spans="2:12" x14ac:dyDescent="0.25">
      <c r="I46" s="10"/>
    </row>
  </sheetData>
  <mergeCells count="25">
    <mergeCell ref="C38:D38"/>
    <mergeCell ref="C40:D40"/>
    <mergeCell ref="L30:M30"/>
    <mergeCell ref="N30:O30"/>
    <mergeCell ref="O11:O12"/>
    <mergeCell ref="E11:E12"/>
    <mergeCell ref="J11:J12"/>
    <mergeCell ref="I11:I12"/>
    <mergeCell ref="F11:F12"/>
    <mergeCell ref="N11:N12"/>
    <mergeCell ref="M11:M12"/>
    <mergeCell ref="K11:L11"/>
    <mergeCell ref="G11:G12"/>
    <mergeCell ref="H11:H12"/>
    <mergeCell ref="A11:A12"/>
    <mergeCell ref="L24:N24"/>
    <mergeCell ref="A5:O5"/>
    <mergeCell ref="M6:O6"/>
    <mergeCell ref="H6:J6"/>
    <mergeCell ref="C6:F6"/>
    <mergeCell ref="M9:O9"/>
    <mergeCell ref="B11:D11"/>
    <mergeCell ref="M8:O8"/>
    <mergeCell ref="C8:K8"/>
    <mergeCell ref="C9:K9"/>
  </mergeCells>
  <dataValidations count="9">
    <dataValidation type="list" allowBlank="1" showInputMessage="1" showErrorMessage="1" sqref="F13:F19" xr:uid="{00000000-0002-0000-0000-000000000000}">
      <formula1>INDIRECT("ВидФасада[ВидФасада]")</formula1>
    </dataValidation>
    <dataValidation type="list" allowBlank="1" showInputMessage="1" showErrorMessage="1" sqref="G13:G19" xr:uid="{00000000-0002-0000-0000-000001000000}">
      <formula1>INDIRECT("ТипФасадаГн[ТипФасадаГн]")</formula1>
    </dataValidation>
    <dataValidation type="list" allowBlank="1" showInputMessage="1" showErrorMessage="1" sqref="I13:I19" xr:uid="{00000000-0002-0000-0000-000002000000}">
      <formula1>INDIRECT("ОбрТорца[ОбрТорца]")</formula1>
    </dataValidation>
    <dataValidation type="list" allowBlank="1" showInputMessage="1" showErrorMessage="1" sqref="H13:H19" xr:uid="{00000000-0002-0000-0000-000003000000}">
      <formula1>INDIRECT("Фрезеровка[Фрезеровка]")</formula1>
    </dataValidation>
    <dataValidation type="list" allowBlank="1" showInputMessage="1" showErrorMessage="1" sqref="L13:L19" xr:uid="{00000000-0002-0000-0000-000004000000}">
      <formula1>INDIRECT("Цвет[Цвет]")</formula1>
    </dataValidation>
    <dataValidation type="list" allowBlank="1" showInputMessage="1" showErrorMessage="1" sqref="J13:J19" xr:uid="{00000000-0002-0000-0000-000005000000}">
      <formula1>INDIRECT("Открывание[Открывание]")</formula1>
    </dataValidation>
    <dataValidation type="list" allowBlank="1" showInputMessage="1" showErrorMessage="1" sqref="C13:C19" xr:uid="{00000000-0002-0000-0000-000006000000}">
      <formula1>INDIRECT("Хорда[Хорда]")</formula1>
    </dataValidation>
    <dataValidation type="list" allowBlank="1" showInputMessage="1" showErrorMessage="1" sqref="D13:D19" xr:uid="{00000000-0002-0000-0000-000007000000}">
      <formula1>INDIRECT("Толщина[Толщина]")</formula1>
    </dataValidation>
    <dataValidation type="list" allowBlank="1" showInputMessage="1" showErrorMessage="1" sqref="M13:M19" xr:uid="{00000000-0002-0000-0000-000008000000}">
      <formula1>INDIRECT("Патина[Патина]")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84"/>
  <sheetViews>
    <sheetView workbookViewId="0">
      <selection activeCell="AA22" sqref="AA22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1:24" ht="18" customHeight="1" x14ac:dyDescent="0.25">
      <c r="B2" s="49"/>
      <c r="C2" s="49"/>
      <c r="D2" s="127" t="s">
        <v>138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49"/>
    </row>
    <row r="3" spans="1:24" ht="18.75" x14ac:dyDescent="0.25">
      <c r="B3" s="50"/>
      <c r="C3" s="50"/>
      <c r="D3" s="50"/>
      <c r="E3" s="128" t="s">
        <v>139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24" ht="18.75" customHeight="1" x14ac:dyDescent="0.25">
      <c r="B4" s="129" t="s">
        <v>140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</row>
    <row r="5" spans="1:24" ht="9" customHeight="1" x14ac:dyDescent="0.25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1:24" x14ac:dyDescent="0.25">
      <c r="A6" s="23"/>
    </row>
    <row r="7" spans="1:24" ht="45" x14ac:dyDescent="0.25">
      <c r="A7" s="23"/>
      <c r="I7" s="51" t="s">
        <v>0</v>
      </c>
      <c r="J7" s="47" t="s">
        <v>141</v>
      </c>
      <c r="K7" s="48" t="s">
        <v>75</v>
      </c>
      <c r="L7" s="52" t="s">
        <v>8</v>
      </c>
      <c r="M7" s="32"/>
      <c r="N7" s="51" t="s">
        <v>0</v>
      </c>
      <c r="O7" s="47" t="s">
        <v>141</v>
      </c>
      <c r="P7" s="48" t="s">
        <v>75</v>
      </c>
      <c r="Q7" s="52" t="s">
        <v>8</v>
      </c>
    </row>
    <row r="8" spans="1:24" ht="15.75" x14ac:dyDescent="0.25">
      <c r="A8" s="23"/>
      <c r="I8" s="53"/>
      <c r="J8" s="54"/>
      <c r="K8" s="55"/>
      <c r="L8" s="54"/>
      <c r="M8" s="56"/>
      <c r="N8" s="53"/>
      <c r="O8" s="54"/>
      <c r="P8" s="55"/>
      <c r="Q8" s="54"/>
    </row>
    <row r="9" spans="1:24" ht="15.75" x14ac:dyDescent="0.25">
      <c r="A9" s="23"/>
      <c r="I9" s="53"/>
      <c r="J9" s="54"/>
      <c r="K9" s="55"/>
      <c r="L9" s="54"/>
      <c r="M9" s="56"/>
      <c r="N9" s="53"/>
      <c r="O9" s="54"/>
      <c r="P9" s="55"/>
      <c r="Q9" s="54"/>
    </row>
    <row r="10" spans="1:24" ht="15.75" x14ac:dyDescent="0.25">
      <c r="A10" s="23"/>
      <c r="I10" s="53"/>
      <c r="J10" s="54"/>
      <c r="K10" s="55"/>
      <c r="L10" s="54"/>
      <c r="M10" s="56"/>
      <c r="N10" s="53"/>
      <c r="O10" s="54"/>
      <c r="P10" s="55"/>
      <c r="Q10" s="54"/>
    </row>
    <row r="11" spans="1:24" ht="15.75" x14ac:dyDescent="0.25">
      <c r="A11" s="23"/>
      <c r="I11" s="53"/>
      <c r="J11" s="54"/>
      <c r="K11" s="55"/>
      <c r="L11" s="54"/>
      <c r="M11" s="56"/>
      <c r="N11" s="53"/>
      <c r="O11" s="54"/>
      <c r="P11" s="55"/>
      <c r="Q11" s="54"/>
    </row>
    <row r="12" spans="1:24" ht="15.75" x14ac:dyDescent="0.25">
      <c r="A12" s="23"/>
      <c r="I12" s="53"/>
      <c r="J12" s="54"/>
      <c r="K12" s="55"/>
      <c r="L12" s="54"/>
      <c r="M12" s="56"/>
      <c r="N12" s="53"/>
      <c r="O12" s="54"/>
      <c r="P12" s="55"/>
      <c r="Q12" s="54"/>
    </row>
    <row r="13" spans="1:24" ht="15.75" x14ac:dyDescent="0.25">
      <c r="A13" s="23"/>
      <c r="I13" s="53"/>
      <c r="J13" s="54"/>
      <c r="K13" s="55"/>
      <c r="L13" s="54"/>
      <c r="M13" s="56"/>
      <c r="N13" s="53"/>
      <c r="O13" s="54"/>
      <c r="P13" s="55"/>
      <c r="Q13" s="54"/>
    </row>
    <row r="14" spans="1:24" x14ac:dyDescent="0.25">
      <c r="A14" s="23"/>
    </row>
    <row r="15" spans="1:24" x14ac:dyDescent="0.25">
      <c r="A15" s="23"/>
    </row>
    <row r="16" spans="1:24" x14ac:dyDescent="0.25">
      <c r="A16" s="23"/>
    </row>
    <row r="17" spans="1:24" ht="15.75" thickBot="1" x14ac:dyDescent="0.3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</row>
    <row r="18" spans="1:24" ht="15.75" thickTop="1" x14ac:dyDescent="0.25">
      <c r="A18" s="3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x14ac:dyDescent="0.25">
      <c r="A19" s="23"/>
    </row>
    <row r="20" spans="1:24" ht="45" x14ac:dyDescent="0.25">
      <c r="A20" s="23"/>
      <c r="I20" s="51" t="s">
        <v>0</v>
      </c>
      <c r="J20" s="47" t="s">
        <v>141</v>
      </c>
      <c r="K20" s="48" t="s">
        <v>75</v>
      </c>
      <c r="L20" s="52" t="s">
        <v>8</v>
      </c>
      <c r="M20" s="32"/>
      <c r="N20" s="51" t="s">
        <v>0</v>
      </c>
      <c r="O20" s="47" t="s">
        <v>141</v>
      </c>
      <c r="P20" s="48" t="s">
        <v>75</v>
      </c>
      <c r="Q20" s="52" t="s">
        <v>8</v>
      </c>
    </row>
    <row r="21" spans="1:24" ht="15.75" x14ac:dyDescent="0.25">
      <c r="A21" s="23"/>
      <c r="I21" s="53"/>
      <c r="J21" s="54"/>
      <c r="K21" s="55"/>
      <c r="L21" s="54"/>
      <c r="M21" s="56"/>
      <c r="N21" s="53"/>
      <c r="O21" s="54"/>
      <c r="P21" s="55"/>
      <c r="Q21" s="54"/>
    </row>
    <row r="22" spans="1:24" ht="15.75" x14ac:dyDescent="0.25">
      <c r="A22" s="23"/>
      <c r="I22" s="53"/>
      <c r="J22" s="54"/>
      <c r="K22" s="55"/>
      <c r="L22" s="54"/>
      <c r="M22" s="56"/>
      <c r="N22" s="53"/>
      <c r="O22" s="54"/>
      <c r="P22" s="55"/>
      <c r="Q22" s="54"/>
    </row>
    <row r="23" spans="1:24" ht="15.75" x14ac:dyDescent="0.25">
      <c r="A23" s="23"/>
      <c r="I23" s="53"/>
      <c r="J23" s="54"/>
      <c r="K23" s="55"/>
      <c r="L23" s="54"/>
      <c r="M23" s="56"/>
      <c r="N23" s="53"/>
      <c r="O23" s="54"/>
      <c r="P23" s="55"/>
      <c r="Q23" s="54"/>
    </row>
    <row r="24" spans="1:24" ht="15.75" x14ac:dyDescent="0.25">
      <c r="A24" s="23"/>
      <c r="I24" s="53"/>
      <c r="J24" s="54"/>
      <c r="K24" s="55"/>
      <c r="L24" s="54"/>
      <c r="M24" s="56"/>
      <c r="N24" s="53"/>
      <c r="O24" s="54"/>
      <c r="P24" s="55"/>
      <c r="Q24" s="54"/>
    </row>
    <row r="25" spans="1:24" ht="15.75" x14ac:dyDescent="0.25">
      <c r="A25" s="23"/>
      <c r="I25" s="53"/>
      <c r="J25" s="54"/>
      <c r="K25" s="55"/>
      <c r="L25" s="54"/>
      <c r="M25" s="56"/>
      <c r="N25" s="53"/>
      <c r="O25" s="54"/>
      <c r="P25" s="55"/>
      <c r="Q25" s="54"/>
    </row>
    <row r="26" spans="1:24" ht="15.75" x14ac:dyDescent="0.25">
      <c r="A26" s="23"/>
      <c r="I26" s="53"/>
      <c r="J26" s="54"/>
      <c r="K26" s="55"/>
      <c r="L26" s="54"/>
      <c r="M26" s="56"/>
      <c r="N26" s="53"/>
      <c r="O26" s="54"/>
      <c r="P26" s="55"/>
      <c r="Q26" s="54"/>
    </row>
    <row r="27" spans="1:24" x14ac:dyDescent="0.25">
      <c r="A27" s="23"/>
    </row>
    <row r="28" spans="1:24" ht="15.75" thickBot="1" x14ac:dyDescent="0.3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</row>
    <row r="29" spans="1:24" ht="15.75" thickTop="1" x14ac:dyDescent="0.25">
      <c r="A29" s="23"/>
    </row>
    <row r="30" spans="1:24" ht="45" x14ac:dyDescent="0.25">
      <c r="A30" s="23"/>
      <c r="I30" s="51" t="s">
        <v>0</v>
      </c>
      <c r="J30" s="47" t="s">
        <v>141</v>
      </c>
      <c r="K30" s="48" t="s">
        <v>75</v>
      </c>
      <c r="L30" s="52" t="s">
        <v>8</v>
      </c>
      <c r="M30" s="32"/>
      <c r="N30" s="51" t="s">
        <v>0</v>
      </c>
      <c r="O30" s="47" t="s">
        <v>141</v>
      </c>
      <c r="P30" s="48" t="s">
        <v>75</v>
      </c>
      <c r="Q30" s="52" t="s">
        <v>8</v>
      </c>
    </row>
    <row r="31" spans="1:24" ht="15.75" x14ac:dyDescent="0.25">
      <c r="A31" s="23"/>
      <c r="I31" s="53"/>
      <c r="J31" s="54"/>
      <c r="K31" s="55"/>
      <c r="L31" s="54"/>
      <c r="M31" s="56"/>
      <c r="N31" s="53"/>
      <c r="O31" s="54"/>
      <c r="P31" s="55"/>
      <c r="Q31" s="54"/>
    </row>
    <row r="32" spans="1:24" ht="15.75" x14ac:dyDescent="0.25">
      <c r="A32" s="23"/>
      <c r="I32" s="53"/>
      <c r="J32" s="54"/>
      <c r="K32" s="55"/>
      <c r="L32" s="54"/>
      <c r="M32" s="56"/>
      <c r="N32" s="53"/>
      <c r="O32" s="54"/>
      <c r="P32" s="55"/>
      <c r="Q32" s="54"/>
    </row>
    <row r="33" spans="1:24" ht="15.75" x14ac:dyDescent="0.25">
      <c r="A33" s="23"/>
      <c r="I33" s="53"/>
      <c r="J33" s="54"/>
      <c r="K33" s="55"/>
      <c r="L33" s="54"/>
      <c r="M33" s="56"/>
      <c r="N33" s="53"/>
      <c r="O33" s="54"/>
      <c r="P33" s="55"/>
      <c r="Q33" s="54"/>
    </row>
    <row r="34" spans="1:24" ht="15.75" x14ac:dyDescent="0.25">
      <c r="A34" s="23"/>
      <c r="I34" s="53"/>
      <c r="J34" s="54"/>
      <c r="K34" s="55"/>
      <c r="L34" s="54"/>
      <c r="M34" s="56"/>
      <c r="N34" s="53"/>
      <c r="O34" s="54"/>
      <c r="P34" s="55"/>
      <c r="Q34" s="54"/>
    </row>
    <row r="35" spans="1:24" ht="15.75" x14ac:dyDescent="0.25">
      <c r="A35" s="23"/>
      <c r="I35" s="53"/>
      <c r="J35" s="54"/>
      <c r="K35" s="55"/>
      <c r="L35" s="54"/>
      <c r="M35" s="56"/>
      <c r="N35" s="53"/>
      <c r="O35" s="54"/>
      <c r="P35" s="55"/>
      <c r="Q35" s="54"/>
    </row>
    <row r="36" spans="1:24" ht="15.75" x14ac:dyDescent="0.25">
      <c r="A36" s="23"/>
      <c r="I36" s="53"/>
      <c r="J36" s="54"/>
      <c r="K36" s="55"/>
      <c r="L36" s="54"/>
      <c r="M36" s="56"/>
      <c r="N36" s="53"/>
      <c r="O36" s="54"/>
      <c r="P36" s="55"/>
      <c r="Q36" s="54"/>
    </row>
    <row r="37" spans="1:24" x14ac:dyDescent="0.25">
      <c r="A37" s="23"/>
    </row>
    <row r="38" spans="1:24" x14ac:dyDescent="0.25">
      <c r="A38" s="23"/>
    </row>
    <row r="39" spans="1:24" x14ac:dyDescent="0.25">
      <c r="A39" s="23"/>
    </row>
    <row r="40" spans="1:24" x14ac:dyDescent="0.25">
      <c r="A40" s="23"/>
    </row>
    <row r="41" spans="1:24" x14ac:dyDescent="0.25">
      <c r="A41" s="23"/>
    </row>
    <row r="42" spans="1:24" ht="15.75" thickBot="1" x14ac:dyDescent="0.3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</row>
    <row r="43" spans="1:24" ht="15.75" thickTop="1" x14ac:dyDescent="0.25">
      <c r="A43" s="23"/>
      <c r="I43" s="10"/>
      <c r="J43" s="10"/>
      <c r="K43" s="10"/>
      <c r="L43" s="10"/>
      <c r="M43" s="10"/>
      <c r="N43" s="10"/>
      <c r="O43" s="10"/>
      <c r="P43" s="10"/>
      <c r="Q43" s="10"/>
    </row>
    <row r="44" spans="1:24" x14ac:dyDescent="0.25">
      <c r="A44" s="23"/>
    </row>
    <row r="45" spans="1:24" x14ac:dyDescent="0.25">
      <c r="A45" s="23"/>
    </row>
    <row r="46" spans="1:24" ht="45" x14ac:dyDescent="0.25">
      <c r="A46" s="23"/>
      <c r="I46" s="51" t="s">
        <v>0</v>
      </c>
      <c r="J46" s="47" t="s">
        <v>141</v>
      </c>
      <c r="K46" s="48" t="s">
        <v>75</v>
      </c>
      <c r="L46" s="52" t="s">
        <v>8</v>
      </c>
      <c r="M46" s="32"/>
      <c r="N46" s="51" t="s">
        <v>0</v>
      </c>
      <c r="O46" s="47" t="s">
        <v>141</v>
      </c>
      <c r="P46" s="48" t="s">
        <v>75</v>
      </c>
      <c r="Q46" s="52" t="s">
        <v>8</v>
      </c>
    </row>
    <row r="47" spans="1:24" ht="15.75" x14ac:dyDescent="0.25">
      <c r="A47" s="23"/>
      <c r="I47" s="53"/>
      <c r="J47" s="54"/>
      <c r="K47" s="55"/>
      <c r="L47" s="54"/>
      <c r="M47" s="56"/>
      <c r="N47" s="53"/>
      <c r="O47" s="54"/>
      <c r="P47" s="55"/>
      <c r="Q47" s="54"/>
    </row>
    <row r="48" spans="1:24" ht="15.75" x14ac:dyDescent="0.25">
      <c r="A48" s="23"/>
      <c r="I48" s="53"/>
      <c r="J48" s="54"/>
      <c r="K48" s="55"/>
      <c r="L48" s="54"/>
      <c r="M48" s="56"/>
      <c r="N48" s="53"/>
      <c r="O48" s="54"/>
      <c r="P48" s="55"/>
      <c r="Q48" s="54"/>
    </row>
    <row r="49" spans="1:24" ht="15.75" x14ac:dyDescent="0.25">
      <c r="A49" s="23"/>
      <c r="I49" s="53"/>
      <c r="J49" s="54"/>
      <c r="K49" s="55"/>
      <c r="L49" s="54"/>
      <c r="M49" s="56"/>
      <c r="N49" s="53"/>
      <c r="O49" s="54"/>
      <c r="P49" s="55"/>
      <c r="Q49" s="54"/>
    </row>
    <row r="50" spans="1:24" ht="15.75" x14ac:dyDescent="0.25">
      <c r="A50" s="23"/>
      <c r="I50" s="53"/>
      <c r="J50" s="54"/>
      <c r="K50" s="55"/>
      <c r="L50" s="54"/>
      <c r="M50" s="56"/>
      <c r="N50" s="53"/>
      <c r="O50" s="54"/>
      <c r="P50" s="55"/>
      <c r="Q50" s="54"/>
    </row>
    <row r="51" spans="1:24" ht="15.75" x14ac:dyDescent="0.25">
      <c r="A51" s="23"/>
      <c r="I51" s="53"/>
      <c r="J51" s="54"/>
      <c r="K51" s="55"/>
      <c r="L51" s="54"/>
      <c r="M51" s="56"/>
      <c r="N51" s="53"/>
      <c r="O51" s="54"/>
      <c r="P51" s="55"/>
      <c r="Q51" s="54"/>
    </row>
    <row r="52" spans="1:24" ht="15.75" x14ac:dyDescent="0.25">
      <c r="A52" s="23"/>
      <c r="I52" s="53"/>
      <c r="J52" s="54"/>
      <c r="K52" s="55"/>
      <c r="L52" s="54"/>
      <c r="M52" s="56"/>
      <c r="N52" s="53"/>
      <c r="O52" s="54"/>
      <c r="P52" s="55"/>
      <c r="Q52" s="54"/>
    </row>
    <row r="53" spans="1:24" x14ac:dyDescent="0.25">
      <c r="A53" s="23"/>
    </row>
    <row r="54" spans="1:24" x14ac:dyDescent="0.25">
      <c r="A54" s="23"/>
    </row>
    <row r="55" spans="1:24" x14ac:dyDescent="0.25">
      <c r="A55" s="23"/>
    </row>
    <row r="56" spans="1:24" ht="15.75" thickBot="1" x14ac:dyDescent="0.3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</row>
    <row r="57" spans="1:24" ht="15.75" thickTop="1" x14ac:dyDescent="0.25">
      <c r="A57" s="23"/>
    </row>
    <row r="58" spans="1:24" ht="45" x14ac:dyDescent="0.25">
      <c r="A58" s="23"/>
      <c r="I58" s="51" t="s">
        <v>0</v>
      </c>
      <c r="J58" s="47" t="s">
        <v>141</v>
      </c>
      <c r="K58" s="48" t="s">
        <v>75</v>
      </c>
      <c r="L58" s="52" t="s">
        <v>8</v>
      </c>
      <c r="M58" s="32"/>
      <c r="N58" s="51" t="s">
        <v>0</v>
      </c>
      <c r="O58" s="47" t="s">
        <v>141</v>
      </c>
      <c r="P58" s="48" t="s">
        <v>75</v>
      </c>
      <c r="Q58" s="52" t="s">
        <v>8</v>
      </c>
    </row>
    <row r="59" spans="1:24" ht="15.75" x14ac:dyDescent="0.25">
      <c r="A59" s="23"/>
      <c r="I59" s="53"/>
      <c r="J59" s="54"/>
      <c r="K59" s="55"/>
      <c r="L59" s="54"/>
      <c r="M59" s="56"/>
      <c r="N59" s="53"/>
      <c r="O59" s="54"/>
      <c r="P59" s="55"/>
      <c r="Q59" s="54"/>
    </row>
    <row r="60" spans="1:24" ht="15.75" x14ac:dyDescent="0.25">
      <c r="A60" s="23"/>
      <c r="I60" s="53"/>
      <c r="J60" s="54"/>
      <c r="K60" s="55"/>
      <c r="L60" s="54"/>
      <c r="M60" s="56"/>
      <c r="N60" s="53"/>
      <c r="O60" s="54"/>
      <c r="P60" s="55"/>
      <c r="Q60" s="54"/>
    </row>
    <row r="61" spans="1:24" ht="15.75" x14ac:dyDescent="0.25">
      <c r="A61" s="23"/>
      <c r="I61" s="53"/>
      <c r="J61" s="54"/>
      <c r="K61" s="55"/>
      <c r="L61" s="54"/>
      <c r="M61" s="56"/>
      <c r="N61" s="53"/>
      <c r="O61" s="54"/>
      <c r="P61" s="55"/>
      <c r="Q61" s="54"/>
    </row>
    <row r="62" spans="1:24" ht="15.75" x14ac:dyDescent="0.25">
      <c r="A62" s="23"/>
      <c r="I62" s="53"/>
      <c r="J62" s="54"/>
      <c r="K62" s="55"/>
      <c r="L62" s="54"/>
      <c r="M62" s="56"/>
      <c r="N62" s="53"/>
      <c r="O62" s="54"/>
      <c r="P62" s="55"/>
      <c r="Q62" s="54"/>
    </row>
    <row r="63" spans="1:24" ht="15.75" x14ac:dyDescent="0.25">
      <c r="A63" s="23"/>
      <c r="I63" s="53"/>
      <c r="J63" s="54"/>
      <c r="K63" s="55"/>
      <c r="L63" s="54"/>
      <c r="M63" s="56"/>
      <c r="N63" s="53"/>
      <c r="O63" s="54"/>
      <c r="P63" s="55"/>
      <c r="Q63" s="54"/>
    </row>
    <row r="64" spans="1:24" ht="15.75" x14ac:dyDescent="0.25">
      <c r="A64" s="23"/>
      <c r="I64" s="53"/>
      <c r="J64" s="54"/>
      <c r="K64" s="55"/>
      <c r="L64" s="54"/>
      <c r="M64" s="56"/>
      <c r="N64" s="53"/>
      <c r="O64" s="54"/>
      <c r="P64" s="55"/>
      <c r="Q64" s="54"/>
    </row>
    <row r="65" spans="1:24" x14ac:dyDescent="0.25">
      <c r="A65" s="23"/>
    </row>
    <row r="66" spans="1:24" x14ac:dyDescent="0.25">
      <c r="A66" s="23"/>
    </row>
    <row r="67" spans="1:24" x14ac:dyDescent="0.25">
      <c r="A67" s="23"/>
    </row>
    <row r="68" spans="1:24" x14ac:dyDescent="0.25">
      <c r="A68" s="23"/>
    </row>
    <row r="69" spans="1:24" x14ac:dyDescent="0.25">
      <c r="A69" s="23"/>
    </row>
    <row r="70" spans="1:24" ht="15.75" thickBot="1" x14ac:dyDescent="0.3">
      <c r="A70" s="57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ht="15.75" thickTop="1" x14ac:dyDescent="0.25">
      <c r="A71" s="23"/>
      <c r="I71" s="10"/>
      <c r="J71" s="10"/>
      <c r="K71" s="10"/>
      <c r="L71" s="10"/>
      <c r="M71" s="10"/>
      <c r="N71" s="10"/>
      <c r="O71" s="10"/>
      <c r="P71" s="10"/>
      <c r="Q71" s="10"/>
    </row>
    <row r="72" spans="1:24" x14ac:dyDescent="0.25">
      <c r="A72" s="23"/>
    </row>
    <row r="73" spans="1:24" x14ac:dyDescent="0.25">
      <c r="A73" s="23"/>
    </row>
    <row r="74" spans="1:24" ht="45" x14ac:dyDescent="0.25">
      <c r="A74" s="23"/>
      <c r="I74" s="51" t="s">
        <v>0</v>
      </c>
      <c r="J74" s="47" t="s">
        <v>141</v>
      </c>
      <c r="K74" s="48" t="s">
        <v>75</v>
      </c>
      <c r="L74" s="52" t="s">
        <v>8</v>
      </c>
      <c r="M74" s="32"/>
      <c r="N74" s="51" t="s">
        <v>0</v>
      </c>
      <c r="O74" s="47" t="s">
        <v>141</v>
      </c>
      <c r="P74" s="48" t="s">
        <v>75</v>
      </c>
      <c r="Q74" s="52" t="s">
        <v>8</v>
      </c>
    </row>
    <row r="75" spans="1:24" ht="15.75" x14ac:dyDescent="0.25">
      <c r="A75" s="23"/>
      <c r="I75" s="53"/>
      <c r="J75" s="54"/>
      <c r="K75" s="55"/>
      <c r="L75" s="54"/>
      <c r="M75" s="56"/>
      <c r="N75" s="53"/>
      <c r="O75" s="54"/>
      <c r="P75" s="55"/>
      <c r="Q75" s="54"/>
    </row>
    <row r="76" spans="1:24" ht="15.75" x14ac:dyDescent="0.25">
      <c r="A76" s="23"/>
      <c r="I76" s="53"/>
      <c r="J76" s="54"/>
      <c r="K76" s="55"/>
      <c r="L76" s="54"/>
      <c r="M76" s="56"/>
      <c r="N76" s="53"/>
      <c r="O76" s="54"/>
      <c r="P76" s="55"/>
      <c r="Q76" s="54"/>
    </row>
    <row r="77" spans="1:24" ht="15.75" x14ac:dyDescent="0.25">
      <c r="A77" s="23"/>
      <c r="I77" s="53"/>
      <c r="J77" s="54"/>
      <c r="K77" s="55"/>
      <c r="L77" s="54"/>
      <c r="M77" s="56"/>
      <c r="N77" s="53"/>
      <c r="O77" s="54"/>
      <c r="P77" s="55"/>
      <c r="Q77" s="54"/>
    </row>
    <row r="78" spans="1:24" ht="15.75" x14ac:dyDescent="0.25">
      <c r="A78" s="23"/>
      <c r="I78" s="53"/>
      <c r="J78" s="54"/>
      <c r="K78" s="55"/>
      <c r="L78" s="54"/>
      <c r="M78" s="56"/>
      <c r="N78" s="53"/>
      <c r="O78" s="54"/>
      <c r="P78" s="55"/>
      <c r="Q78" s="54"/>
    </row>
    <row r="79" spans="1:24" ht="15.75" x14ac:dyDescent="0.25">
      <c r="A79" s="23"/>
      <c r="I79" s="53"/>
      <c r="J79" s="54"/>
      <c r="K79" s="55"/>
      <c r="L79" s="54"/>
      <c r="M79" s="56"/>
      <c r="N79" s="53"/>
      <c r="O79" s="54"/>
      <c r="P79" s="55"/>
      <c r="Q79" s="54"/>
    </row>
    <row r="80" spans="1:24" ht="15.75" x14ac:dyDescent="0.25">
      <c r="A80" s="23"/>
      <c r="I80" s="53"/>
      <c r="J80" s="54"/>
      <c r="K80" s="55"/>
      <c r="L80" s="54"/>
      <c r="M80" s="56"/>
      <c r="N80" s="53"/>
      <c r="O80" s="54"/>
      <c r="P80" s="55"/>
      <c r="Q80" s="54"/>
    </row>
    <row r="81" spans="1:1" x14ac:dyDescent="0.25">
      <c r="A81" s="23"/>
    </row>
    <row r="82" spans="1:1" x14ac:dyDescent="0.25">
      <c r="A82" s="23"/>
    </row>
    <row r="83" spans="1:1" x14ac:dyDescent="0.25">
      <c r="A83" s="23"/>
    </row>
    <row r="84" spans="1:1" x14ac:dyDescent="0.25">
      <c r="A84" s="23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166"/>
  <sheetViews>
    <sheetView zoomScaleNormal="100" workbookViewId="0">
      <selection activeCell="D28" sqref="D28"/>
    </sheetView>
  </sheetViews>
  <sheetFormatPr defaultRowHeight="15" x14ac:dyDescent="0.25"/>
  <cols>
    <col min="2" max="6" width="16.57031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29.5703125" customWidth="1"/>
    <col min="13" max="13" width="17.28515625" customWidth="1"/>
  </cols>
  <sheetData>
    <row r="1" spans="2:13" x14ac:dyDescent="0.25">
      <c r="G1" s="7" t="s">
        <v>47</v>
      </c>
      <c r="H1" s="7"/>
      <c r="I1" s="7"/>
      <c r="J1" s="7"/>
    </row>
    <row r="3" spans="2:13" x14ac:dyDescent="0.25">
      <c r="C3" t="s">
        <v>75</v>
      </c>
      <c r="E3" t="s">
        <v>50</v>
      </c>
      <c r="G3" t="s">
        <v>46</v>
      </c>
      <c r="I3" t="s">
        <v>54</v>
      </c>
      <c r="K3" t="s">
        <v>10</v>
      </c>
      <c r="M3" s="23" t="s">
        <v>80</v>
      </c>
    </row>
    <row r="4" spans="2:13" x14ac:dyDescent="0.25">
      <c r="B4" s="24"/>
      <c r="C4" s="23"/>
      <c r="D4" s="23"/>
      <c r="E4" s="23"/>
      <c r="F4" s="23"/>
      <c r="G4" s="41"/>
      <c r="H4" s="25"/>
      <c r="I4" s="23"/>
      <c r="J4" s="25"/>
      <c r="K4" s="39"/>
      <c r="L4" s="23"/>
      <c r="M4" s="23"/>
    </row>
    <row r="5" spans="2:13" x14ac:dyDescent="0.25">
      <c r="B5" s="24"/>
      <c r="C5" s="24" t="s">
        <v>112</v>
      </c>
      <c r="D5" s="23"/>
      <c r="E5" s="23" t="s">
        <v>2</v>
      </c>
      <c r="F5" s="24"/>
      <c r="G5" s="42" t="s">
        <v>1</v>
      </c>
      <c r="H5" s="25"/>
      <c r="I5" s="23" t="s">
        <v>57</v>
      </c>
      <c r="J5" s="25"/>
      <c r="L5" s="23"/>
      <c r="M5" s="40" t="s">
        <v>126</v>
      </c>
    </row>
    <row r="6" spans="2:13" x14ac:dyDescent="0.25">
      <c r="B6" s="23"/>
      <c r="C6" s="24" t="s">
        <v>113</v>
      </c>
      <c r="D6" s="23"/>
      <c r="E6" s="23" t="s">
        <v>6</v>
      </c>
      <c r="F6" s="24"/>
      <c r="G6" s="41"/>
      <c r="H6" s="25"/>
      <c r="I6" s="23" t="s">
        <v>55</v>
      </c>
      <c r="J6" s="25"/>
      <c r="K6" t="s">
        <v>146</v>
      </c>
      <c r="L6" s="23"/>
      <c r="M6" s="40" t="s">
        <v>127</v>
      </c>
    </row>
    <row r="7" spans="2:13" x14ac:dyDescent="0.25">
      <c r="B7" s="23"/>
      <c r="C7" s="24" t="s">
        <v>114</v>
      </c>
      <c r="D7" s="23"/>
      <c r="E7" s="23" t="s">
        <v>83</v>
      </c>
      <c r="F7" s="24"/>
      <c r="G7" s="42" t="s">
        <v>180</v>
      </c>
      <c r="H7" s="25"/>
      <c r="I7" s="23" t="s">
        <v>56</v>
      </c>
      <c r="J7" s="25"/>
      <c r="K7" t="s">
        <v>163</v>
      </c>
      <c r="L7" s="23"/>
      <c r="M7" s="40" t="s">
        <v>128</v>
      </c>
    </row>
    <row r="8" spans="2:13" x14ac:dyDescent="0.25">
      <c r="B8" s="23"/>
      <c r="C8" s="26"/>
      <c r="D8" s="23"/>
      <c r="E8" s="23"/>
      <c r="F8" s="26"/>
      <c r="G8" s="43"/>
      <c r="H8" s="25"/>
      <c r="I8" s="23" t="s">
        <v>91</v>
      </c>
      <c r="J8" s="25"/>
      <c r="K8" t="s">
        <v>164</v>
      </c>
      <c r="L8" s="37"/>
      <c r="M8" s="40"/>
    </row>
    <row r="9" spans="2:13" x14ac:dyDescent="0.25">
      <c r="B9" s="23"/>
      <c r="C9" s="23"/>
      <c r="D9" s="23"/>
      <c r="E9" s="23"/>
      <c r="F9" s="23"/>
      <c r="G9" s="42" t="s">
        <v>93</v>
      </c>
      <c r="H9" s="25"/>
      <c r="I9" s="23" t="s">
        <v>231</v>
      </c>
      <c r="J9" s="25"/>
      <c r="K9" t="s">
        <v>147</v>
      </c>
      <c r="L9" s="37"/>
      <c r="M9" s="40" t="s">
        <v>129</v>
      </c>
    </row>
    <row r="10" spans="2:13" x14ac:dyDescent="0.25">
      <c r="B10" s="23"/>
      <c r="C10" s="23"/>
      <c r="D10" s="23"/>
      <c r="E10" s="23"/>
      <c r="F10" s="23"/>
      <c r="G10" s="41" t="s">
        <v>11</v>
      </c>
      <c r="H10" s="25"/>
      <c r="I10" s="23" t="s">
        <v>232</v>
      </c>
      <c r="J10" s="25"/>
      <c r="K10" t="s">
        <v>148</v>
      </c>
      <c r="L10" s="37"/>
      <c r="M10" s="40" t="s">
        <v>130</v>
      </c>
    </row>
    <row r="11" spans="2:13" x14ac:dyDescent="0.25">
      <c r="B11" s="23"/>
      <c r="C11" s="23"/>
      <c r="D11" s="23"/>
      <c r="E11" s="23"/>
      <c r="F11" s="23"/>
      <c r="G11" s="44" t="s">
        <v>12</v>
      </c>
      <c r="H11" s="25"/>
      <c r="J11" s="25"/>
      <c r="K11" t="s">
        <v>149</v>
      </c>
      <c r="L11" s="37"/>
      <c r="M11" s="40" t="s">
        <v>131</v>
      </c>
    </row>
    <row r="12" spans="2:13" x14ac:dyDescent="0.25">
      <c r="B12" s="23"/>
      <c r="C12" s="23"/>
      <c r="D12" s="23"/>
      <c r="E12" s="23"/>
      <c r="F12" s="23"/>
      <c r="G12" s="41" t="s">
        <v>7</v>
      </c>
      <c r="H12" s="25"/>
      <c r="J12" s="25"/>
      <c r="L12" s="37"/>
      <c r="M12" s="40"/>
    </row>
    <row r="13" spans="2:13" x14ac:dyDescent="0.25">
      <c r="B13" s="23"/>
      <c r="C13" s="23" t="s">
        <v>78</v>
      </c>
      <c r="D13" s="23"/>
      <c r="E13" s="23" t="s">
        <v>48</v>
      </c>
      <c r="F13" s="23"/>
      <c r="G13" s="44" t="s">
        <v>13</v>
      </c>
      <c r="H13" s="25"/>
      <c r="I13" s="25"/>
      <c r="J13" s="25"/>
      <c r="L13" s="37"/>
      <c r="M13" s="40"/>
    </row>
    <row r="14" spans="2:13" x14ac:dyDescent="0.25">
      <c r="B14" s="23"/>
      <c r="C14" s="23"/>
      <c r="D14" s="23"/>
      <c r="E14" s="23"/>
      <c r="F14" s="23"/>
      <c r="G14" s="43" t="s">
        <v>14</v>
      </c>
      <c r="H14" s="25"/>
      <c r="I14" s="25"/>
      <c r="J14" s="25"/>
      <c r="K14" t="s">
        <v>150</v>
      </c>
      <c r="L14" s="37"/>
      <c r="M14" s="40"/>
    </row>
    <row r="15" spans="2:13" x14ac:dyDescent="0.25">
      <c r="B15" s="23"/>
      <c r="C15" s="24">
        <v>16</v>
      </c>
      <c r="D15" s="23"/>
      <c r="E15" s="23" t="s">
        <v>66</v>
      </c>
      <c r="F15" s="23"/>
      <c r="G15" s="44" t="s">
        <v>15</v>
      </c>
      <c r="H15" s="25"/>
      <c r="I15" s="23" t="s">
        <v>65</v>
      </c>
      <c r="J15" s="25"/>
      <c r="K15" t="s">
        <v>151</v>
      </c>
      <c r="L15" s="37"/>
      <c r="M15" s="23"/>
    </row>
    <row r="16" spans="2:13" x14ac:dyDescent="0.25">
      <c r="B16" s="23"/>
      <c r="C16" s="24">
        <v>19</v>
      </c>
      <c r="D16" s="23"/>
      <c r="E16" s="23" t="s">
        <v>67</v>
      </c>
      <c r="F16" s="23"/>
      <c r="G16" s="41" t="s">
        <v>16</v>
      </c>
      <c r="H16" s="25"/>
      <c r="I16" s="23"/>
      <c r="J16" s="25"/>
      <c r="K16" t="s">
        <v>152</v>
      </c>
      <c r="L16" s="37"/>
      <c r="M16" s="23"/>
    </row>
    <row r="17" spans="2:13" x14ac:dyDescent="0.25">
      <c r="B17" s="23"/>
      <c r="C17" s="24">
        <v>22</v>
      </c>
      <c r="D17" s="23"/>
      <c r="E17" s="23"/>
      <c r="F17" s="23"/>
      <c r="G17" s="42" t="s">
        <v>19</v>
      </c>
      <c r="H17" s="25"/>
      <c r="I17" s="23" t="s">
        <v>160</v>
      </c>
      <c r="J17" s="25"/>
      <c r="L17" s="37"/>
      <c r="M17" s="23"/>
    </row>
    <row r="18" spans="2:13" x14ac:dyDescent="0.25">
      <c r="B18" s="23"/>
      <c r="C18" s="26"/>
      <c r="D18" s="23"/>
      <c r="E18" s="23"/>
      <c r="F18" s="23"/>
      <c r="G18" s="41" t="s">
        <v>20</v>
      </c>
      <c r="H18" s="25"/>
      <c r="I18" s="23" t="s">
        <v>161</v>
      </c>
      <c r="J18" s="25"/>
      <c r="K18" t="s">
        <v>165</v>
      </c>
      <c r="L18" s="37"/>
      <c r="M18" s="23"/>
    </row>
    <row r="19" spans="2:13" x14ac:dyDescent="0.25">
      <c r="B19" s="23"/>
      <c r="C19" s="23"/>
      <c r="D19" s="23"/>
      <c r="E19" s="23"/>
      <c r="F19" s="23"/>
      <c r="G19" s="42" t="s">
        <v>95</v>
      </c>
      <c r="H19" s="25"/>
      <c r="I19" s="25" t="s">
        <v>162</v>
      </c>
      <c r="J19" s="25"/>
      <c r="K19" t="s">
        <v>166</v>
      </c>
      <c r="L19" s="37"/>
      <c r="M19" s="23"/>
    </row>
    <row r="20" spans="2:13" x14ac:dyDescent="0.25">
      <c r="B20" s="23"/>
      <c r="C20" s="23"/>
      <c r="D20" s="23"/>
      <c r="E20" s="23"/>
      <c r="F20" s="23"/>
      <c r="G20" s="43" t="s">
        <v>96</v>
      </c>
      <c r="H20" s="25"/>
      <c r="I20" s="25"/>
      <c r="J20" s="25"/>
      <c r="K20" t="s">
        <v>167</v>
      </c>
      <c r="L20" s="37"/>
      <c r="M20" s="23"/>
    </row>
    <row r="21" spans="2:13" x14ac:dyDescent="0.25">
      <c r="B21" s="23"/>
      <c r="C21" s="23"/>
      <c r="D21" s="23"/>
      <c r="E21" s="23"/>
      <c r="F21" s="23"/>
      <c r="G21" s="44" t="s">
        <v>97</v>
      </c>
      <c r="H21" s="25"/>
      <c r="I21" s="25"/>
      <c r="J21" s="25"/>
      <c r="L21" s="37"/>
      <c r="M21" s="23"/>
    </row>
    <row r="22" spans="2:13" x14ac:dyDescent="0.25">
      <c r="B22" s="23"/>
      <c r="C22" s="23"/>
      <c r="D22" s="23"/>
      <c r="E22" s="23"/>
      <c r="F22" s="23"/>
      <c r="G22" s="43" t="s">
        <v>98</v>
      </c>
      <c r="H22" s="25"/>
      <c r="I22" s="25"/>
      <c r="J22" s="25"/>
      <c r="K22" t="s">
        <v>168</v>
      </c>
      <c r="L22" s="37"/>
      <c r="M22" s="23"/>
    </row>
    <row r="23" spans="2:13" x14ac:dyDescent="0.25">
      <c r="B23" s="23"/>
      <c r="C23" s="23"/>
      <c r="D23" s="23"/>
      <c r="E23" s="23"/>
      <c r="F23" s="23"/>
      <c r="G23" s="44" t="s">
        <v>99</v>
      </c>
      <c r="H23" s="25"/>
      <c r="I23" s="25"/>
      <c r="J23" s="25"/>
      <c r="K23" t="s">
        <v>169</v>
      </c>
      <c r="L23" s="37"/>
      <c r="M23" s="23"/>
    </row>
    <row r="24" spans="2:13" x14ac:dyDescent="0.25">
      <c r="B24" s="23"/>
      <c r="C24" s="23"/>
      <c r="D24" s="23"/>
      <c r="E24" s="23"/>
      <c r="F24" s="23"/>
      <c r="G24" s="41" t="s">
        <v>29</v>
      </c>
      <c r="H24" s="25"/>
      <c r="I24" s="25"/>
      <c r="J24" s="25"/>
      <c r="K24" t="s">
        <v>170</v>
      </c>
      <c r="L24" s="37"/>
      <c r="M24" s="23"/>
    </row>
    <row r="25" spans="2:13" x14ac:dyDescent="0.25">
      <c r="B25" s="23"/>
      <c r="C25" s="23"/>
      <c r="D25" s="23"/>
      <c r="E25" s="23"/>
      <c r="F25" s="23"/>
      <c r="G25" s="44" t="s">
        <v>25</v>
      </c>
      <c r="H25" s="25"/>
      <c r="I25" s="25"/>
      <c r="J25" s="25"/>
      <c r="L25" s="37"/>
      <c r="M25" s="23"/>
    </row>
    <row r="26" spans="2:13" x14ac:dyDescent="0.25">
      <c r="B26" s="23"/>
      <c r="C26" s="23"/>
      <c r="D26" s="23"/>
      <c r="E26" s="23"/>
      <c r="F26" s="23"/>
      <c r="G26" s="41" t="s">
        <v>26</v>
      </c>
      <c r="H26" s="25"/>
      <c r="I26" s="25"/>
      <c r="J26" s="25"/>
      <c r="K26" t="s">
        <v>171</v>
      </c>
      <c r="L26" s="37"/>
      <c r="M26" s="23"/>
    </row>
    <row r="27" spans="2:13" x14ac:dyDescent="0.25">
      <c r="B27" s="23"/>
      <c r="C27" s="23"/>
      <c r="D27" s="23"/>
      <c r="E27" s="23"/>
      <c r="F27" s="23"/>
      <c r="G27" s="44" t="s">
        <v>21</v>
      </c>
      <c r="H27" s="25"/>
      <c r="I27" s="25"/>
      <c r="J27" s="25"/>
      <c r="K27" t="s">
        <v>172</v>
      </c>
      <c r="L27" s="37"/>
      <c r="M27" s="23"/>
    </row>
    <row r="28" spans="2:13" x14ac:dyDescent="0.25">
      <c r="B28" s="23"/>
      <c r="C28" s="23"/>
      <c r="D28" s="23"/>
      <c r="E28" s="23"/>
      <c r="F28" s="23"/>
      <c r="G28" s="41" t="s">
        <v>22</v>
      </c>
      <c r="H28" s="25"/>
      <c r="I28" s="25"/>
      <c r="J28" s="25"/>
      <c r="K28" t="s">
        <v>173</v>
      </c>
      <c r="L28" s="37"/>
      <c r="M28" s="23"/>
    </row>
    <row r="29" spans="2:13" x14ac:dyDescent="0.25">
      <c r="B29" s="23"/>
      <c r="C29" s="23"/>
      <c r="D29" s="23"/>
      <c r="E29" s="23"/>
      <c r="F29" s="23"/>
      <c r="G29" s="42" t="s">
        <v>23</v>
      </c>
      <c r="H29" s="25"/>
      <c r="I29" s="25"/>
      <c r="J29" s="25"/>
      <c r="L29" s="37"/>
      <c r="M29" s="23"/>
    </row>
    <row r="30" spans="2:13" x14ac:dyDescent="0.25">
      <c r="B30" s="23"/>
      <c r="C30" s="23"/>
      <c r="D30" s="23"/>
      <c r="E30" s="23"/>
      <c r="F30" s="23"/>
      <c r="G30" s="41" t="s">
        <v>24</v>
      </c>
      <c r="H30" s="25"/>
      <c r="I30" s="25"/>
      <c r="J30" s="25"/>
      <c r="L30" s="37"/>
      <c r="M30" s="23"/>
    </row>
    <row r="31" spans="2:13" x14ac:dyDescent="0.25">
      <c r="B31" s="23"/>
      <c r="C31" s="23"/>
      <c r="D31" s="23"/>
      <c r="E31" s="23"/>
      <c r="F31" s="23"/>
      <c r="G31" s="44" t="s">
        <v>27</v>
      </c>
      <c r="H31" s="25"/>
      <c r="I31" s="25"/>
      <c r="J31" s="25"/>
      <c r="K31" t="s">
        <v>153</v>
      </c>
      <c r="L31" s="37"/>
      <c r="M31" s="23"/>
    </row>
    <row r="32" spans="2:13" x14ac:dyDescent="0.25">
      <c r="B32" s="23"/>
      <c r="C32" s="23"/>
      <c r="D32" s="23"/>
      <c r="E32" s="23"/>
      <c r="F32" s="23"/>
      <c r="G32" s="43" t="s">
        <v>28</v>
      </c>
      <c r="H32" s="25"/>
      <c r="I32" s="25"/>
      <c r="J32" s="25"/>
      <c r="K32" t="s">
        <v>174</v>
      </c>
      <c r="L32" s="37"/>
      <c r="M32" s="23"/>
    </row>
    <row r="33" spans="2:13" x14ac:dyDescent="0.25">
      <c r="B33" s="23"/>
      <c r="C33" s="23"/>
      <c r="D33" s="23"/>
      <c r="E33" s="23"/>
      <c r="F33" s="23"/>
      <c r="G33" s="42" t="s">
        <v>94</v>
      </c>
      <c r="H33" s="25"/>
      <c r="I33" s="25"/>
      <c r="J33" s="25"/>
      <c r="K33" t="s">
        <v>175</v>
      </c>
      <c r="L33" s="37"/>
      <c r="M33" s="23"/>
    </row>
    <row r="34" spans="2:13" x14ac:dyDescent="0.25">
      <c r="B34" s="23"/>
      <c r="C34" s="23"/>
      <c r="D34" s="23"/>
      <c r="E34" s="23"/>
      <c r="F34" s="23"/>
      <c r="G34" s="41" t="s">
        <v>115</v>
      </c>
      <c r="H34" s="25"/>
      <c r="I34" s="25"/>
      <c r="J34" s="25"/>
      <c r="K34" t="s">
        <v>154</v>
      </c>
      <c r="L34" s="37"/>
      <c r="M34" s="23"/>
    </row>
    <row r="35" spans="2:13" x14ac:dyDescent="0.25">
      <c r="B35" s="23"/>
      <c r="C35" s="23"/>
      <c r="D35" s="23"/>
      <c r="E35" s="23"/>
      <c r="F35" s="23"/>
      <c r="G35" s="44"/>
      <c r="H35" s="25"/>
      <c r="I35" s="25"/>
      <c r="J35" s="25"/>
      <c r="K35" t="s">
        <v>155</v>
      </c>
      <c r="L35" s="37"/>
      <c r="M35" s="23"/>
    </row>
    <row r="36" spans="2:13" x14ac:dyDescent="0.25">
      <c r="B36" s="23"/>
      <c r="C36" s="23"/>
      <c r="D36" s="23"/>
      <c r="E36" s="23"/>
      <c r="F36" s="23"/>
      <c r="G36" s="43" t="s">
        <v>181</v>
      </c>
      <c r="H36" s="25"/>
      <c r="I36" s="25"/>
      <c r="J36" s="25"/>
      <c r="K36" t="s">
        <v>156</v>
      </c>
      <c r="L36" s="37"/>
      <c r="M36" s="23"/>
    </row>
    <row r="37" spans="2:13" x14ac:dyDescent="0.25">
      <c r="B37" s="23"/>
      <c r="C37" s="23"/>
      <c r="D37" s="23"/>
      <c r="E37" s="23"/>
      <c r="F37" s="23"/>
      <c r="G37" s="42"/>
      <c r="H37" s="25"/>
      <c r="I37" s="25"/>
      <c r="J37" s="25"/>
      <c r="K37" t="s">
        <v>176</v>
      </c>
      <c r="L37" s="37"/>
      <c r="M37" s="23"/>
    </row>
    <row r="38" spans="2:13" x14ac:dyDescent="0.25">
      <c r="B38" s="23"/>
      <c r="C38" s="23"/>
      <c r="D38" s="23"/>
      <c r="E38" s="23"/>
      <c r="F38" s="23"/>
      <c r="G38" s="43" t="s">
        <v>34</v>
      </c>
      <c r="H38" s="25"/>
      <c r="I38" s="25"/>
      <c r="J38" s="25"/>
      <c r="K38" t="s">
        <v>157</v>
      </c>
      <c r="L38" s="37"/>
      <c r="M38" s="23"/>
    </row>
    <row r="39" spans="2:13" x14ac:dyDescent="0.25">
      <c r="B39" s="23"/>
      <c r="C39" s="23"/>
      <c r="D39" s="23"/>
      <c r="E39" s="23"/>
      <c r="F39" s="23"/>
      <c r="G39" s="44" t="s">
        <v>35</v>
      </c>
      <c r="H39" s="25"/>
      <c r="I39" s="25"/>
      <c r="J39" s="25"/>
      <c r="K39" t="s">
        <v>158</v>
      </c>
      <c r="L39" s="37"/>
      <c r="M39" s="23"/>
    </row>
    <row r="40" spans="2:13" x14ac:dyDescent="0.25">
      <c r="B40" s="23"/>
      <c r="C40" s="23"/>
      <c r="D40" s="23"/>
      <c r="E40" s="23"/>
      <c r="F40" s="23"/>
      <c r="G40" s="41" t="s">
        <v>32</v>
      </c>
      <c r="H40" s="25"/>
      <c r="I40" s="25"/>
      <c r="J40" s="25"/>
      <c r="K40" t="s">
        <v>177</v>
      </c>
      <c r="L40" s="37"/>
      <c r="M40" s="23"/>
    </row>
    <row r="41" spans="2:13" x14ac:dyDescent="0.25">
      <c r="B41" s="23"/>
      <c r="C41" s="23"/>
      <c r="D41" s="23"/>
      <c r="E41" s="23"/>
      <c r="F41" s="23"/>
      <c r="G41" s="45" t="s">
        <v>33</v>
      </c>
      <c r="H41" s="25"/>
      <c r="I41" s="25"/>
      <c r="J41" s="25"/>
      <c r="K41" t="s">
        <v>178</v>
      </c>
      <c r="L41" s="37"/>
      <c r="M41" s="23"/>
    </row>
    <row r="42" spans="2:13" x14ac:dyDescent="0.25">
      <c r="B42" s="23"/>
      <c r="C42" s="23"/>
      <c r="D42" s="23"/>
      <c r="E42" s="23"/>
      <c r="F42" s="23"/>
      <c r="G42" s="41" t="s">
        <v>38</v>
      </c>
      <c r="H42" s="25"/>
      <c r="I42" s="25"/>
      <c r="J42" s="25"/>
      <c r="K42" t="s">
        <v>179</v>
      </c>
      <c r="L42" s="37"/>
      <c r="M42" s="23"/>
    </row>
    <row r="43" spans="2:13" x14ac:dyDescent="0.25">
      <c r="B43" s="23"/>
      <c r="C43" s="23"/>
      <c r="D43" s="23"/>
      <c r="E43" s="23"/>
      <c r="F43" s="23"/>
      <c r="G43" s="42" t="s">
        <v>100</v>
      </c>
      <c r="H43" s="25"/>
      <c r="I43" s="25"/>
      <c r="J43" s="25"/>
      <c r="K43" s="46"/>
      <c r="L43" s="37"/>
      <c r="M43" s="23"/>
    </row>
    <row r="44" spans="2:13" x14ac:dyDescent="0.25">
      <c r="B44" s="23"/>
      <c r="C44" s="23"/>
      <c r="D44" s="23"/>
      <c r="E44" s="23"/>
      <c r="F44" s="23"/>
      <c r="G44" s="43" t="s">
        <v>51</v>
      </c>
      <c r="H44" s="27"/>
      <c r="I44" s="27"/>
      <c r="J44" s="27"/>
      <c r="K44" s="46"/>
      <c r="L44" s="37"/>
      <c r="M44" s="23"/>
    </row>
    <row r="45" spans="2:13" x14ac:dyDescent="0.25">
      <c r="B45" s="23"/>
      <c r="C45" s="23"/>
      <c r="D45" s="23"/>
      <c r="E45" s="23"/>
      <c r="F45" s="23"/>
      <c r="G45" s="42" t="s">
        <v>92</v>
      </c>
      <c r="H45" s="25"/>
      <c r="I45" s="25"/>
      <c r="J45" s="25"/>
      <c r="K45" s="46"/>
      <c r="L45" s="37"/>
      <c r="M45" s="23"/>
    </row>
    <row r="46" spans="2:13" x14ac:dyDescent="0.25">
      <c r="B46" s="23"/>
      <c r="C46" s="23"/>
      <c r="D46" s="23"/>
      <c r="E46" s="23"/>
      <c r="F46" s="23"/>
      <c r="G46" s="41" t="s">
        <v>101</v>
      </c>
      <c r="H46" s="25"/>
      <c r="I46" s="25"/>
      <c r="J46" s="25"/>
      <c r="K46" s="46"/>
      <c r="L46" s="37"/>
      <c r="M46" s="23"/>
    </row>
    <row r="47" spans="2:13" x14ac:dyDescent="0.25">
      <c r="B47" s="23"/>
      <c r="C47" s="23"/>
      <c r="D47" s="23"/>
      <c r="E47" s="23"/>
      <c r="F47" s="23"/>
      <c r="G47" s="42" t="s">
        <v>102</v>
      </c>
      <c r="H47" s="25"/>
      <c r="I47" s="25"/>
      <c r="J47" s="25"/>
      <c r="K47" s="46"/>
      <c r="L47" s="37"/>
      <c r="M47" s="23"/>
    </row>
    <row r="48" spans="2:13" x14ac:dyDescent="0.25">
      <c r="B48" s="23"/>
      <c r="C48" s="23"/>
      <c r="D48" s="23"/>
      <c r="E48" s="23"/>
      <c r="F48" s="23"/>
      <c r="G48" s="43" t="s">
        <v>39</v>
      </c>
      <c r="H48" s="25"/>
      <c r="I48" s="25"/>
      <c r="J48" s="25"/>
      <c r="K48" s="46"/>
      <c r="L48" s="37"/>
      <c r="M48" s="23"/>
    </row>
    <row r="49" spans="2:13" x14ac:dyDescent="0.25">
      <c r="B49" s="23"/>
      <c r="C49" s="23"/>
      <c r="D49" s="23"/>
      <c r="E49" s="23"/>
      <c r="F49" s="23"/>
      <c r="G49" s="44" t="s">
        <v>103</v>
      </c>
      <c r="H49" s="25"/>
      <c r="I49" s="25"/>
      <c r="J49" s="25"/>
      <c r="K49" s="46"/>
      <c r="L49" s="37"/>
      <c r="M49" s="23"/>
    </row>
    <row r="50" spans="2:13" ht="14.25" customHeight="1" x14ac:dyDescent="0.25">
      <c r="B50" s="23"/>
      <c r="C50" s="23"/>
      <c r="D50" s="23"/>
      <c r="E50" s="23"/>
      <c r="F50" s="23"/>
      <c r="G50" s="41" t="s">
        <v>4</v>
      </c>
      <c r="H50" s="25"/>
      <c r="I50" s="25"/>
      <c r="J50" s="25"/>
      <c r="K50" s="46"/>
      <c r="L50" s="37"/>
      <c r="M50" s="23"/>
    </row>
    <row r="51" spans="2:13" x14ac:dyDescent="0.25">
      <c r="B51" s="23"/>
      <c r="C51" s="23"/>
      <c r="D51" s="23"/>
      <c r="E51" s="23"/>
      <c r="F51" s="23"/>
      <c r="G51" s="44" t="s">
        <v>106</v>
      </c>
      <c r="H51" s="25"/>
      <c r="I51" s="25"/>
      <c r="J51" s="25"/>
      <c r="K51" s="46"/>
      <c r="L51" s="37"/>
      <c r="M51" s="23"/>
    </row>
    <row r="52" spans="2:13" x14ac:dyDescent="0.25">
      <c r="B52" s="23"/>
      <c r="C52" s="23"/>
      <c r="D52" s="23"/>
      <c r="E52" s="23"/>
      <c r="F52" s="23"/>
      <c r="G52" s="41" t="s">
        <v>104</v>
      </c>
      <c r="H52" s="23"/>
      <c r="I52" s="23"/>
      <c r="J52" s="23"/>
      <c r="K52" s="46"/>
      <c r="L52" s="37"/>
      <c r="M52" s="23"/>
    </row>
    <row r="53" spans="2:13" x14ac:dyDescent="0.25">
      <c r="B53" s="23"/>
      <c r="C53" s="23"/>
      <c r="D53" s="23"/>
      <c r="E53" s="23"/>
      <c r="F53" s="23"/>
      <c r="G53" s="42" t="s">
        <v>105</v>
      </c>
      <c r="H53" s="23"/>
      <c r="I53" s="23"/>
      <c r="J53" s="23"/>
      <c r="K53" s="46"/>
      <c r="L53" s="37"/>
      <c r="M53" s="23"/>
    </row>
    <row r="54" spans="2:13" x14ac:dyDescent="0.25">
      <c r="B54" s="23"/>
      <c r="C54" s="23"/>
      <c r="D54" s="23"/>
      <c r="E54" s="23"/>
      <c r="F54" s="23"/>
      <c r="G54" s="41" t="s">
        <v>122</v>
      </c>
      <c r="H54" s="23"/>
      <c r="I54" s="23"/>
      <c r="J54" s="23"/>
      <c r="K54" s="46"/>
      <c r="L54" s="37"/>
      <c r="M54" s="23"/>
    </row>
    <row r="55" spans="2:13" x14ac:dyDescent="0.25">
      <c r="B55" s="23"/>
      <c r="C55" s="23"/>
      <c r="D55" s="23"/>
      <c r="E55" s="23"/>
      <c r="F55" s="23"/>
      <c r="G55" s="44" t="s">
        <v>123</v>
      </c>
      <c r="H55" s="23"/>
      <c r="I55" s="23"/>
      <c r="J55" s="23"/>
      <c r="K55" s="46"/>
      <c r="L55" s="37"/>
      <c r="M55" s="23"/>
    </row>
    <row r="56" spans="2:13" x14ac:dyDescent="0.25">
      <c r="B56" s="23"/>
      <c r="C56" s="23"/>
      <c r="D56" s="23"/>
      <c r="E56" s="23"/>
      <c r="F56" s="23"/>
      <c r="G56" s="43" t="s">
        <v>111</v>
      </c>
      <c r="H56" s="23"/>
      <c r="I56" s="23"/>
      <c r="J56" s="23"/>
      <c r="K56" s="46"/>
      <c r="L56" s="37"/>
      <c r="M56" s="23"/>
    </row>
    <row r="57" spans="2:13" x14ac:dyDescent="0.25">
      <c r="B57" s="23"/>
      <c r="C57" s="23"/>
      <c r="D57" s="23"/>
      <c r="E57" s="23"/>
      <c r="F57" s="23"/>
      <c r="G57" s="42" t="s">
        <v>5</v>
      </c>
      <c r="H57" s="23"/>
      <c r="I57" s="23"/>
      <c r="J57" s="23"/>
      <c r="K57" s="46"/>
      <c r="L57" s="37"/>
      <c r="M57" s="23"/>
    </row>
    <row r="58" spans="2:13" x14ac:dyDescent="0.25">
      <c r="B58" s="23"/>
      <c r="C58" s="23"/>
      <c r="D58" s="23"/>
      <c r="E58" s="23"/>
      <c r="F58" s="23"/>
      <c r="G58" s="41"/>
      <c r="H58" s="23"/>
      <c r="I58" s="23"/>
      <c r="J58" s="23"/>
      <c r="K58" s="46"/>
      <c r="L58" s="37"/>
      <c r="M58" s="23"/>
    </row>
    <row r="59" spans="2:13" x14ac:dyDescent="0.25">
      <c r="B59" s="23"/>
      <c r="C59" s="23"/>
      <c r="D59" s="23"/>
      <c r="E59" s="23"/>
      <c r="F59" s="23"/>
      <c r="G59" s="42" t="s">
        <v>182</v>
      </c>
      <c r="H59" s="23"/>
      <c r="I59" s="23"/>
      <c r="J59" s="23"/>
      <c r="K59" s="46"/>
      <c r="L59" s="37"/>
      <c r="M59" s="23"/>
    </row>
    <row r="60" spans="2:13" x14ac:dyDescent="0.25">
      <c r="B60" s="23"/>
      <c r="C60" s="23"/>
      <c r="D60" s="23"/>
      <c r="E60" s="23"/>
      <c r="F60" s="23"/>
      <c r="G60" s="43"/>
      <c r="H60" s="23"/>
      <c r="I60" s="23"/>
      <c r="J60" s="23"/>
      <c r="K60" s="46"/>
      <c r="L60" s="37"/>
      <c r="M60" s="23"/>
    </row>
    <row r="61" spans="2:13" x14ac:dyDescent="0.25">
      <c r="B61" s="23"/>
      <c r="C61" s="23"/>
      <c r="D61" s="23"/>
      <c r="E61" s="23"/>
      <c r="F61" s="23"/>
      <c r="G61" s="42" t="s">
        <v>40</v>
      </c>
      <c r="H61" s="23"/>
      <c r="I61" s="23"/>
      <c r="J61" s="23"/>
      <c r="K61" s="46"/>
      <c r="L61" s="37"/>
      <c r="M61" s="23"/>
    </row>
    <row r="62" spans="2:13" x14ac:dyDescent="0.25">
      <c r="B62" s="23"/>
      <c r="C62" s="23"/>
      <c r="D62" s="23"/>
      <c r="E62" s="23"/>
      <c r="F62" s="23"/>
      <c r="G62" s="41" t="s">
        <v>116</v>
      </c>
      <c r="H62" s="23"/>
      <c r="I62" s="23"/>
      <c r="J62" s="23"/>
      <c r="K62" s="46"/>
      <c r="L62" s="37"/>
      <c r="M62" s="23"/>
    </row>
    <row r="63" spans="2:13" x14ac:dyDescent="0.25">
      <c r="B63" s="23"/>
      <c r="C63" s="23"/>
      <c r="D63" s="23"/>
      <c r="E63" s="23"/>
      <c r="F63" s="23"/>
      <c r="G63" s="44" t="s">
        <v>41</v>
      </c>
      <c r="H63" s="23"/>
      <c r="I63" s="23"/>
      <c r="J63" s="23"/>
      <c r="K63" s="46"/>
      <c r="L63" s="37"/>
      <c r="M63" s="23"/>
    </row>
    <row r="64" spans="2:13" x14ac:dyDescent="0.25">
      <c r="B64" s="23"/>
      <c r="C64" s="23"/>
      <c r="D64" s="23"/>
      <c r="E64" s="23"/>
      <c r="F64" s="23"/>
      <c r="G64" s="41" t="s">
        <v>44</v>
      </c>
      <c r="H64" s="23"/>
      <c r="I64" s="23"/>
      <c r="J64" s="23"/>
      <c r="K64" s="46"/>
      <c r="L64" s="37"/>
      <c r="M64" s="23"/>
    </row>
    <row r="65" spans="2:13" x14ac:dyDescent="0.25">
      <c r="B65" s="23"/>
      <c r="C65" s="23"/>
      <c r="D65" s="23"/>
      <c r="E65" s="23"/>
      <c r="F65" s="23"/>
      <c r="G65" s="44" t="s">
        <v>45</v>
      </c>
      <c r="H65" s="23"/>
      <c r="I65" s="23"/>
      <c r="J65" s="23"/>
      <c r="K65" s="46"/>
      <c r="L65" s="37"/>
      <c r="M65" s="23"/>
    </row>
    <row r="66" spans="2:13" x14ac:dyDescent="0.25">
      <c r="B66" s="23"/>
      <c r="C66" s="23"/>
      <c r="D66" s="23"/>
      <c r="E66" s="23"/>
      <c r="F66" s="23"/>
      <c r="G66" s="41" t="s">
        <v>3</v>
      </c>
      <c r="H66" s="23"/>
      <c r="I66" s="23"/>
      <c r="J66" s="23"/>
      <c r="K66" s="46"/>
      <c r="L66" s="37"/>
      <c r="M66" s="23"/>
    </row>
    <row r="67" spans="2:13" x14ac:dyDescent="0.25">
      <c r="B67" s="23"/>
      <c r="C67" s="23"/>
      <c r="D67" s="23"/>
      <c r="E67" s="23"/>
      <c r="F67" s="23"/>
      <c r="G67" s="44" t="s">
        <v>76</v>
      </c>
      <c r="H67" s="23"/>
      <c r="I67" s="23"/>
      <c r="J67" s="23"/>
      <c r="K67" s="46"/>
      <c r="L67" s="37"/>
      <c r="M67" s="23"/>
    </row>
    <row r="68" spans="2:13" x14ac:dyDescent="0.25">
      <c r="B68" s="23"/>
      <c r="C68" s="23"/>
      <c r="D68" s="23"/>
      <c r="E68" s="23"/>
      <c r="F68" s="23"/>
      <c r="G68" s="43" t="s">
        <v>107</v>
      </c>
      <c r="H68" s="23"/>
      <c r="I68" s="23"/>
      <c r="J68" s="23"/>
      <c r="K68" s="46"/>
      <c r="L68" s="37"/>
      <c r="M68" s="23"/>
    </row>
    <row r="69" spans="2:13" x14ac:dyDescent="0.25">
      <c r="B69" s="23"/>
      <c r="C69" s="23"/>
      <c r="D69" s="23"/>
      <c r="E69" s="23"/>
      <c r="F69" s="23"/>
      <c r="G69" s="44" t="s">
        <v>77</v>
      </c>
      <c r="H69" s="23"/>
      <c r="I69" s="23"/>
      <c r="J69" s="23"/>
      <c r="K69" s="46"/>
      <c r="L69" s="37"/>
      <c r="M69" s="23"/>
    </row>
    <row r="70" spans="2:13" x14ac:dyDescent="0.25">
      <c r="B70" s="23"/>
      <c r="C70" s="23"/>
      <c r="D70" s="23"/>
      <c r="E70" s="23"/>
      <c r="F70" s="23"/>
      <c r="G70" s="41" t="s">
        <v>108</v>
      </c>
      <c r="H70" s="23"/>
      <c r="I70" s="23"/>
      <c r="J70" s="23"/>
      <c r="K70" s="46"/>
      <c r="L70" s="37"/>
      <c r="M70" s="23"/>
    </row>
    <row r="71" spans="2:13" x14ac:dyDescent="0.25">
      <c r="B71" s="23"/>
      <c r="C71" s="23"/>
      <c r="D71" s="23"/>
      <c r="E71" s="23"/>
      <c r="F71" s="23"/>
      <c r="G71" s="44" t="s">
        <v>109</v>
      </c>
      <c r="H71" s="23"/>
      <c r="I71" s="23"/>
      <c r="J71" s="23"/>
      <c r="K71" s="46"/>
      <c r="L71" s="37"/>
      <c r="M71" s="23"/>
    </row>
    <row r="72" spans="2:13" x14ac:dyDescent="0.25">
      <c r="B72" s="23"/>
      <c r="C72" s="23"/>
      <c r="D72" s="23"/>
      <c r="E72" s="23"/>
      <c r="F72" s="23"/>
      <c r="G72" s="41" t="s">
        <v>110</v>
      </c>
      <c r="H72" s="23"/>
      <c r="I72" s="23"/>
      <c r="J72" s="23"/>
      <c r="K72" s="46"/>
      <c r="L72" s="37"/>
      <c r="M72" s="23"/>
    </row>
    <row r="73" spans="2:13" x14ac:dyDescent="0.25">
      <c r="B73" s="23"/>
      <c r="C73" s="23"/>
      <c r="D73" s="23"/>
      <c r="E73" s="23"/>
      <c r="F73" s="23"/>
      <c r="G73" s="44" t="s">
        <v>117</v>
      </c>
      <c r="H73" s="23"/>
      <c r="I73" s="23"/>
      <c r="J73" s="23"/>
      <c r="K73" s="46"/>
      <c r="L73" s="37"/>
      <c r="M73" s="23"/>
    </row>
    <row r="74" spans="2:13" x14ac:dyDescent="0.25">
      <c r="B74" s="23"/>
      <c r="C74" s="23"/>
      <c r="D74" s="23"/>
      <c r="E74" s="23"/>
      <c r="F74" s="23"/>
      <c r="G74" s="41" t="s">
        <v>118</v>
      </c>
      <c r="H74" s="23"/>
      <c r="I74" s="23"/>
      <c r="J74" s="23"/>
      <c r="K74" s="46"/>
      <c r="L74" s="37"/>
      <c r="M74" s="23"/>
    </row>
    <row r="75" spans="2:13" x14ac:dyDescent="0.25">
      <c r="B75" s="23"/>
      <c r="C75" s="23"/>
      <c r="D75" s="23"/>
      <c r="E75" s="23"/>
      <c r="F75" s="23"/>
      <c r="G75" s="42" t="s">
        <v>120</v>
      </c>
      <c r="H75" s="23"/>
      <c r="I75" s="23"/>
      <c r="J75" s="23"/>
      <c r="K75" s="46"/>
      <c r="L75" s="37"/>
      <c r="M75" s="23"/>
    </row>
    <row r="76" spans="2:13" x14ac:dyDescent="0.25">
      <c r="B76" s="23"/>
      <c r="C76" s="23"/>
      <c r="D76" s="23"/>
      <c r="E76" s="23"/>
      <c r="F76" s="23"/>
      <c r="G76" s="41" t="s">
        <v>124</v>
      </c>
      <c r="H76" s="23"/>
      <c r="I76" s="23"/>
      <c r="J76" s="23"/>
      <c r="K76" s="46"/>
      <c r="L76" s="37"/>
      <c r="M76" s="23"/>
    </row>
    <row r="77" spans="2:13" x14ac:dyDescent="0.25">
      <c r="B77" s="23"/>
      <c r="C77" s="23"/>
      <c r="D77" s="23"/>
      <c r="E77" s="23"/>
      <c r="F77" s="23"/>
      <c r="G77" s="82" t="s">
        <v>125</v>
      </c>
      <c r="H77" s="23"/>
      <c r="I77" s="23"/>
      <c r="J77" s="23"/>
      <c r="K77" s="46"/>
      <c r="L77" s="37"/>
      <c r="M77" s="23"/>
    </row>
    <row r="78" spans="2:13" x14ac:dyDescent="0.25">
      <c r="B78" s="23"/>
      <c r="C78" s="23"/>
      <c r="D78" s="23"/>
      <c r="E78" s="23"/>
      <c r="F78" s="23"/>
      <c r="G78" s="82" t="s">
        <v>119</v>
      </c>
      <c r="H78" s="23"/>
      <c r="I78" s="23"/>
      <c r="J78" s="23"/>
      <c r="K78" s="46"/>
      <c r="L78" s="37"/>
      <c r="M78" s="23"/>
    </row>
    <row r="79" spans="2:13" x14ac:dyDescent="0.25">
      <c r="B79" s="23"/>
      <c r="C79" s="23"/>
      <c r="D79" s="23"/>
      <c r="E79" s="23"/>
      <c r="F79" s="23"/>
      <c r="G79" s="82" t="s">
        <v>121</v>
      </c>
      <c r="H79" s="23"/>
      <c r="I79" s="23"/>
      <c r="J79" s="23"/>
      <c r="K79" s="46"/>
      <c r="L79" s="37"/>
      <c r="M79" s="23"/>
    </row>
    <row r="80" spans="2:13" x14ac:dyDescent="0.25">
      <c r="B80" s="23"/>
      <c r="C80" s="23"/>
      <c r="D80" s="23"/>
      <c r="E80" s="23"/>
      <c r="F80" s="23"/>
      <c r="G80" s="82" t="s">
        <v>183</v>
      </c>
      <c r="H80" s="23"/>
      <c r="I80" s="23"/>
      <c r="J80" s="23"/>
      <c r="K80" s="46"/>
      <c r="L80" s="37"/>
      <c r="M80" s="23"/>
    </row>
    <row r="81" spans="2:13" x14ac:dyDescent="0.25">
      <c r="B81" s="23"/>
      <c r="C81" s="23"/>
      <c r="D81" s="23"/>
      <c r="E81" s="23"/>
      <c r="F81" s="23"/>
      <c r="G81" s="82" t="s">
        <v>184</v>
      </c>
      <c r="H81" s="23"/>
      <c r="I81" s="23"/>
      <c r="J81" s="23"/>
      <c r="K81" s="46"/>
      <c r="L81" s="37"/>
      <c r="M81" s="23"/>
    </row>
    <row r="82" spans="2:13" x14ac:dyDescent="0.25">
      <c r="B82" s="23"/>
      <c r="C82" s="23"/>
      <c r="D82" s="23"/>
      <c r="E82" s="23"/>
      <c r="F82" s="23"/>
      <c r="G82" s="82" t="s">
        <v>185</v>
      </c>
      <c r="H82" s="23"/>
      <c r="I82" s="23"/>
      <c r="J82" s="23"/>
      <c r="K82" s="46"/>
      <c r="L82" s="37"/>
      <c r="M82" s="23"/>
    </row>
    <row r="83" spans="2:13" x14ac:dyDescent="0.25">
      <c r="B83" s="23"/>
      <c r="C83" s="23"/>
      <c r="D83" s="23"/>
      <c r="E83" s="23"/>
      <c r="F83" s="23"/>
      <c r="G83" s="82" t="s">
        <v>186</v>
      </c>
      <c r="H83" s="23"/>
      <c r="I83" s="23"/>
      <c r="J83" s="23"/>
      <c r="K83" s="46"/>
      <c r="L83" s="37"/>
      <c r="M83" s="23"/>
    </row>
    <row r="84" spans="2:13" x14ac:dyDescent="0.25">
      <c r="B84" s="23"/>
      <c r="C84" s="23"/>
      <c r="D84" s="23"/>
      <c r="E84" s="23"/>
      <c r="F84" s="23"/>
      <c r="G84" s="82" t="s">
        <v>187</v>
      </c>
      <c r="H84" s="23"/>
      <c r="I84" s="23"/>
      <c r="J84" s="23"/>
      <c r="K84" s="46"/>
      <c r="L84" s="37"/>
      <c r="M84" s="23"/>
    </row>
    <row r="85" spans="2:13" x14ac:dyDescent="0.25">
      <c r="B85" s="23"/>
      <c r="C85" s="23"/>
      <c r="D85" s="23"/>
      <c r="E85" s="23"/>
      <c r="F85" s="23"/>
      <c r="G85" s="82" t="s">
        <v>188</v>
      </c>
      <c r="H85" s="23"/>
      <c r="I85" s="23"/>
      <c r="J85" s="23"/>
      <c r="K85" s="46"/>
      <c r="L85" s="37"/>
      <c r="M85" s="23"/>
    </row>
    <row r="86" spans="2:13" x14ac:dyDescent="0.25">
      <c r="B86" s="23"/>
      <c r="C86" s="23"/>
      <c r="D86" s="23"/>
      <c r="E86" s="23"/>
      <c r="F86" s="23"/>
      <c r="G86" s="82" t="s">
        <v>189</v>
      </c>
      <c r="H86" s="23"/>
      <c r="I86" s="23"/>
      <c r="J86" s="23"/>
      <c r="K86" s="46"/>
      <c r="L86" s="37"/>
      <c r="M86" s="23"/>
    </row>
    <row r="87" spans="2:13" x14ac:dyDescent="0.25">
      <c r="B87" s="23"/>
      <c r="C87" s="23"/>
      <c r="D87" s="23"/>
      <c r="E87" s="23"/>
      <c r="F87" s="23"/>
      <c r="G87" s="82" t="s">
        <v>190</v>
      </c>
      <c r="H87" s="23"/>
      <c r="I87" s="23"/>
      <c r="J87" s="23"/>
      <c r="K87" s="46"/>
      <c r="L87" s="37"/>
      <c r="M87" s="23"/>
    </row>
    <row r="88" spans="2:13" x14ac:dyDescent="0.25">
      <c r="B88" s="23"/>
      <c r="C88" s="23"/>
      <c r="D88" s="23"/>
      <c r="E88" s="23"/>
      <c r="F88" s="23"/>
      <c r="G88" s="82" t="s">
        <v>191</v>
      </c>
      <c r="H88" s="23"/>
      <c r="I88" s="23"/>
      <c r="J88" s="23"/>
      <c r="K88" s="46"/>
      <c r="L88" s="37"/>
      <c r="M88" s="23"/>
    </row>
    <row r="89" spans="2:13" x14ac:dyDescent="0.25">
      <c r="B89" s="23"/>
      <c r="C89" s="23"/>
      <c r="D89" s="23"/>
      <c r="E89" s="23"/>
      <c r="F89" s="23"/>
      <c r="G89" s="82" t="s">
        <v>192</v>
      </c>
      <c r="H89" s="23"/>
      <c r="I89" s="23"/>
      <c r="J89" s="23"/>
      <c r="K89" s="46"/>
      <c r="L89" s="37"/>
      <c r="M89" s="23"/>
    </row>
    <row r="90" spans="2:13" x14ac:dyDescent="0.25">
      <c r="B90" s="23"/>
      <c r="C90" s="23"/>
      <c r="D90" s="23"/>
      <c r="E90" s="23"/>
      <c r="F90" s="23"/>
      <c r="G90" s="82" t="s">
        <v>193</v>
      </c>
      <c r="H90" s="23"/>
      <c r="I90" s="23"/>
      <c r="J90" s="23"/>
      <c r="K90" s="46"/>
      <c r="L90" s="37"/>
      <c r="M90" s="23"/>
    </row>
    <row r="91" spans="2:13" x14ac:dyDescent="0.25">
      <c r="B91" s="23"/>
      <c r="C91" s="23"/>
      <c r="D91" s="23"/>
      <c r="E91" s="23"/>
      <c r="F91" s="23"/>
      <c r="G91" s="82" t="s">
        <v>194</v>
      </c>
      <c r="H91" s="23"/>
      <c r="I91" s="23"/>
      <c r="J91" s="23"/>
      <c r="K91" s="46"/>
      <c r="L91" s="37"/>
      <c r="M91" s="23"/>
    </row>
    <row r="92" spans="2:13" x14ac:dyDescent="0.25">
      <c r="B92" s="23"/>
      <c r="C92" s="23"/>
      <c r="D92" s="23"/>
      <c r="E92" s="23"/>
      <c r="F92" s="23"/>
      <c r="G92" s="82" t="s">
        <v>195</v>
      </c>
      <c r="H92" s="23"/>
      <c r="I92" s="23"/>
      <c r="J92" s="23"/>
      <c r="K92" s="46"/>
      <c r="L92" s="37"/>
      <c r="M92" s="23"/>
    </row>
    <row r="93" spans="2:13" x14ac:dyDescent="0.25">
      <c r="B93" s="23"/>
      <c r="C93" s="23"/>
      <c r="D93" s="23"/>
      <c r="E93" s="23"/>
      <c r="F93" s="23"/>
      <c r="G93" s="82" t="s">
        <v>196</v>
      </c>
      <c r="H93" s="23"/>
      <c r="I93" s="23"/>
      <c r="J93" s="23"/>
      <c r="K93" s="46"/>
      <c r="L93" s="37"/>
      <c r="M93" s="23"/>
    </row>
    <row r="94" spans="2:13" x14ac:dyDescent="0.25">
      <c r="B94" s="23"/>
      <c r="C94" s="23"/>
      <c r="D94" s="23"/>
      <c r="E94" s="23"/>
      <c r="F94" s="23"/>
      <c r="G94" s="82" t="s">
        <v>197</v>
      </c>
      <c r="H94" s="23"/>
      <c r="I94" s="23"/>
      <c r="J94" s="23"/>
      <c r="K94" s="46"/>
      <c r="L94" s="37"/>
      <c r="M94" s="23"/>
    </row>
    <row r="95" spans="2:13" x14ac:dyDescent="0.25">
      <c r="B95" s="23"/>
      <c r="C95" s="23"/>
      <c r="D95" s="23"/>
      <c r="E95" s="23"/>
      <c r="F95" s="23"/>
      <c r="G95" s="82"/>
      <c r="H95" s="23"/>
      <c r="I95" s="23"/>
      <c r="J95" s="23"/>
      <c r="K95" s="46"/>
      <c r="L95" s="23"/>
      <c r="M95" s="23"/>
    </row>
    <row r="96" spans="2:13" x14ac:dyDescent="0.25">
      <c r="B96" s="23"/>
      <c r="C96" s="23"/>
      <c r="D96" s="23"/>
      <c r="E96" s="23"/>
      <c r="F96" s="23"/>
      <c r="G96" s="82" t="s">
        <v>198</v>
      </c>
      <c r="H96" s="23"/>
      <c r="I96" s="23"/>
      <c r="J96" s="23"/>
      <c r="K96" s="46"/>
      <c r="L96" s="23"/>
      <c r="M96" s="23"/>
    </row>
    <row r="97" spans="2:13" x14ac:dyDescent="0.25">
      <c r="B97" s="23"/>
      <c r="C97" s="23"/>
      <c r="D97" s="23"/>
      <c r="E97" s="23"/>
      <c r="F97" s="23"/>
      <c r="G97" s="82"/>
      <c r="H97" s="23"/>
      <c r="I97" s="23"/>
      <c r="J97" s="23"/>
      <c r="K97" s="46"/>
      <c r="L97" s="23"/>
      <c r="M97" s="23"/>
    </row>
    <row r="98" spans="2:13" x14ac:dyDescent="0.25">
      <c r="B98" s="23"/>
      <c r="C98" s="23"/>
      <c r="D98" s="23"/>
      <c r="E98" s="23"/>
      <c r="F98" s="23"/>
      <c r="G98" s="82" t="s">
        <v>199</v>
      </c>
      <c r="H98" s="23"/>
      <c r="I98" s="23"/>
      <c r="J98" s="23"/>
      <c r="K98" s="46"/>
      <c r="L98" s="23"/>
      <c r="M98" s="23"/>
    </row>
    <row r="99" spans="2:13" x14ac:dyDescent="0.25">
      <c r="B99" s="23"/>
      <c r="C99" s="23"/>
      <c r="D99" s="23"/>
      <c r="E99" s="23"/>
      <c r="F99" s="23"/>
      <c r="G99" s="82" t="s">
        <v>200</v>
      </c>
      <c r="H99" s="23"/>
      <c r="I99" s="23"/>
      <c r="J99" s="23"/>
      <c r="K99" s="46"/>
      <c r="L99" s="23"/>
      <c r="M99" s="23"/>
    </row>
    <row r="100" spans="2:13" x14ac:dyDescent="0.25">
      <c r="B100" s="23"/>
      <c r="C100" s="23"/>
      <c r="D100" s="23"/>
      <c r="E100" s="23"/>
      <c r="F100" s="23"/>
      <c r="G100" s="82" t="s">
        <v>201</v>
      </c>
      <c r="H100" s="23"/>
      <c r="I100" s="23"/>
      <c r="J100" s="23"/>
      <c r="K100" s="46"/>
      <c r="L100" s="23"/>
      <c r="M100" s="23"/>
    </row>
    <row r="101" spans="2:13" x14ac:dyDescent="0.25">
      <c r="B101" s="23"/>
      <c r="C101" s="23"/>
      <c r="D101" s="23"/>
      <c r="E101" s="23"/>
      <c r="F101" s="23"/>
      <c r="G101" s="82" t="s">
        <v>202</v>
      </c>
      <c r="H101" s="23"/>
      <c r="I101" s="23"/>
      <c r="J101" s="23"/>
      <c r="K101" s="46"/>
      <c r="L101" s="23"/>
      <c r="M101" s="23"/>
    </row>
    <row r="102" spans="2:13" x14ac:dyDescent="0.25">
      <c r="B102" s="23"/>
      <c r="C102" s="23"/>
      <c r="D102" s="23"/>
      <c r="E102" s="23"/>
      <c r="F102" s="23"/>
      <c r="G102" s="82" t="s">
        <v>203</v>
      </c>
      <c r="H102" s="23"/>
      <c r="I102" s="23"/>
      <c r="J102" s="23"/>
      <c r="K102" s="46"/>
      <c r="L102" s="23"/>
      <c r="M102" s="23"/>
    </row>
    <row r="103" spans="2:13" x14ac:dyDescent="0.25">
      <c r="B103" s="23"/>
      <c r="C103" s="23"/>
      <c r="D103" s="23"/>
      <c r="E103" s="23"/>
      <c r="F103" s="23"/>
      <c r="G103" s="82" t="s">
        <v>204</v>
      </c>
      <c r="H103" s="23"/>
      <c r="I103" s="23"/>
      <c r="J103" s="23"/>
      <c r="K103" s="46"/>
      <c r="L103" s="23"/>
      <c r="M103" s="23"/>
    </row>
    <row r="104" spans="2:13" x14ac:dyDescent="0.25">
      <c r="B104" s="23"/>
      <c r="C104" s="23"/>
      <c r="D104" s="23"/>
      <c r="E104" s="23"/>
      <c r="F104" s="23"/>
      <c r="G104" s="82" t="s">
        <v>205</v>
      </c>
      <c r="H104" s="23"/>
      <c r="I104" s="23"/>
      <c r="J104" s="23"/>
      <c r="K104" s="46"/>
      <c r="L104" s="23"/>
      <c r="M104" s="23"/>
    </row>
    <row r="105" spans="2:13" x14ac:dyDescent="0.25">
      <c r="B105" s="23"/>
      <c r="C105" s="23"/>
      <c r="D105" s="23"/>
      <c r="E105" s="23"/>
      <c r="F105" s="23"/>
      <c r="G105" s="82" t="s">
        <v>206</v>
      </c>
      <c r="H105" s="23"/>
      <c r="I105" s="23"/>
      <c r="J105" s="23"/>
      <c r="K105" s="46"/>
      <c r="L105" s="23"/>
      <c r="M105" s="23"/>
    </row>
    <row r="106" spans="2:13" x14ac:dyDescent="0.25">
      <c r="B106" s="23"/>
      <c r="C106" s="23"/>
      <c r="D106" s="23"/>
      <c r="E106" s="23"/>
      <c r="F106" s="23"/>
      <c r="G106" s="82"/>
      <c r="H106" s="23"/>
      <c r="I106" s="23"/>
      <c r="J106" s="23"/>
      <c r="K106" s="46"/>
      <c r="L106" s="23"/>
      <c r="M106" s="23"/>
    </row>
    <row r="107" spans="2:13" x14ac:dyDescent="0.25">
      <c r="B107" s="23"/>
      <c r="C107" s="23"/>
      <c r="D107" s="23"/>
      <c r="E107" s="23"/>
      <c r="F107" s="23"/>
      <c r="G107" s="82" t="s">
        <v>207</v>
      </c>
      <c r="H107" s="23"/>
      <c r="I107" s="23"/>
      <c r="J107" s="23"/>
      <c r="K107" s="46"/>
      <c r="L107" s="23"/>
      <c r="M107" s="23"/>
    </row>
    <row r="108" spans="2:13" x14ac:dyDescent="0.25">
      <c r="B108" s="23"/>
      <c r="C108" s="23"/>
      <c r="D108" s="23"/>
      <c r="E108" s="23"/>
      <c r="F108" s="23"/>
      <c r="G108" s="82"/>
      <c r="H108" s="23"/>
      <c r="I108" s="23"/>
      <c r="J108" s="23"/>
      <c r="K108" s="46"/>
      <c r="L108" s="23"/>
      <c r="M108" s="23"/>
    </row>
    <row r="109" spans="2:13" x14ac:dyDescent="0.25">
      <c r="B109" s="23"/>
      <c r="C109" s="23"/>
      <c r="D109" s="23"/>
      <c r="E109" s="23"/>
      <c r="F109" s="23"/>
      <c r="G109" s="82" t="s">
        <v>208</v>
      </c>
      <c r="H109" s="23"/>
      <c r="I109" s="23"/>
      <c r="J109" s="23"/>
      <c r="K109" s="46"/>
      <c r="L109" s="23"/>
      <c r="M109" s="23"/>
    </row>
    <row r="110" spans="2:13" x14ac:dyDescent="0.25">
      <c r="B110" s="23"/>
      <c r="C110" s="23"/>
      <c r="D110" s="23"/>
      <c r="E110" s="23"/>
      <c r="F110" s="23"/>
      <c r="G110" s="82" t="s">
        <v>209</v>
      </c>
      <c r="H110" s="23"/>
      <c r="I110" s="23"/>
      <c r="J110" s="23"/>
      <c r="K110" s="46"/>
      <c r="L110" s="23"/>
      <c r="M110" s="23"/>
    </row>
    <row r="111" spans="2:13" x14ac:dyDescent="0.25">
      <c r="G111" s="82" t="s">
        <v>210</v>
      </c>
      <c r="K111" s="46"/>
    </row>
    <row r="112" spans="2:13" x14ac:dyDescent="0.25">
      <c r="G112" s="82" t="s">
        <v>211</v>
      </c>
      <c r="K112" s="46"/>
    </row>
    <row r="113" spans="7:11" x14ac:dyDescent="0.25">
      <c r="G113" s="82" t="s">
        <v>212</v>
      </c>
      <c r="K113" s="46"/>
    </row>
    <row r="114" spans="7:11" x14ac:dyDescent="0.25">
      <c r="G114" s="82" t="s">
        <v>213</v>
      </c>
      <c r="K114" s="46"/>
    </row>
    <row r="115" spans="7:11" x14ac:dyDescent="0.25">
      <c r="G115" s="82"/>
      <c r="K115" s="46"/>
    </row>
    <row r="116" spans="7:11" x14ac:dyDescent="0.25">
      <c r="G116" s="82" t="s">
        <v>214</v>
      </c>
      <c r="K116" s="46"/>
    </row>
    <row r="117" spans="7:11" x14ac:dyDescent="0.25">
      <c r="G117" s="82"/>
      <c r="K117" s="46"/>
    </row>
    <row r="118" spans="7:11" x14ac:dyDescent="0.25">
      <c r="G118" s="82" t="s">
        <v>215</v>
      </c>
      <c r="K118" s="46"/>
    </row>
    <row r="119" spans="7:11" x14ac:dyDescent="0.25">
      <c r="G119" s="82" t="s">
        <v>216</v>
      </c>
      <c r="K119" s="46"/>
    </row>
    <row r="120" spans="7:11" x14ac:dyDescent="0.25">
      <c r="G120" s="82" t="s">
        <v>217</v>
      </c>
      <c r="K120" s="46"/>
    </row>
    <row r="121" spans="7:11" x14ac:dyDescent="0.25">
      <c r="G121" s="82" t="s">
        <v>218</v>
      </c>
      <c r="K121" s="46"/>
    </row>
    <row r="122" spans="7:11" x14ac:dyDescent="0.25">
      <c r="G122" s="82" t="s">
        <v>219</v>
      </c>
      <c r="K122" s="46"/>
    </row>
    <row r="123" spans="7:11" x14ac:dyDescent="0.25">
      <c r="G123" s="82" t="s">
        <v>220</v>
      </c>
      <c r="K123" s="46"/>
    </row>
    <row r="124" spans="7:11" x14ac:dyDescent="0.25">
      <c r="G124" s="82" t="s">
        <v>221</v>
      </c>
      <c r="K124" s="46"/>
    </row>
    <row r="125" spans="7:11" x14ac:dyDescent="0.25">
      <c r="G125" s="83" t="s">
        <v>222</v>
      </c>
      <c r="K125" s="46"/>
    </row>
    <row r="126" spans="7:11" x14ac:dyDescent="0.25">
      <c r="G126" s="83" t="s">
        <v>223</v>
      </c>
      <c r="K126" s="46"/>
    </row>
    <row r="127" spans="7:11" x14ac:dyDescent="0.25">
      <c r="G127" s="83" t="s">
        <v>224</v>
      </c>
      <c r="K127" s="46"/>
    </row>
    <row r="128" spans="7:11" x14ac:dyDescent="0.25">
      <c r="G128" s="83" t="s">
        <v>225</v>
      </c>
      <c r="K128" s="46"/>
    </row>
    <row r="129" spans="7:11" x14ac:dyDescent="0.25">
      <c r="G129" s="83" t="s">
        <v>226</v>
      </c>
      <c r="K129" s="46"/>
    </row>
    <row r="130" spans="7:11" x14ac:dyDescent="0.25">
      <c r="G130" s="83" t="s">
        <v>227</v>
      </c>
      <c r="K130" s="46"/>
    </row>
    <row r="131" spans="7:11" x14ac:dyDescent="0.25">
      <c r="G131" s="83" t="s">
        <v>228</v>
      </c>
      <c r="K131" s="46"/>
    </row>
    <row r="132" spans="7:11" x14ac:dyDescent="0.25">
      <c r="G132" s="83" t="s">
        <v>229</v>
      </c>
      <c r="K132" s="46"/>
    </row>
    <row r="133" spans="7:11" x14ac:dyDescent="0.25">
      <c r="G133" s="83" t="s">
        <v>230</v>
      </c>
      <c r="K133" s="46"/>
    </row>
    <row r="134" spans="7:11" x14ac:dyDescent="0.25">
      <c r="G134" s="83" t="s">
        <v>246</v>
      </c>
      <c r="K134" s="46"/>
    </row>
    <row r="135" spans="7:11" x14ac:dyDescent="0.25">
      <c r="G135" s="82"/>
      <c r="K135" s="46"/>
    </row>
    <row r="136" spans="7:11" x14ac:dyDescent="0.25">
      <c r="G136" s="83" t="s">
        <v>233</v>
      </c>
      <c r="K136" s="46"/>
    </row>
    <row r="137" spans="7:11" x14ac:dyDescent="0.25">
      <c r="G137" s="82"/>
      <c r="K137" s="46"/>
    </row>
    <row r="138" spans="7:11" x14ac:dyDescent="0.25">
      <c r="G138" s="83" t="s">
        <v>234</v>
      </c>
      <c r="K138" s="46"/>
    </row>
    <row r="139" spans="7:11" x14ac:dyDescent="0.25">
      <c r="G139" s="83" t="s">
        <v>235</v>
      </c>
      <c r="K139" s="46"/>
    </row>
    <row r="140" spans="7:11" x14ac:dyDescent="0.25">
      <c r="G140" s="83" t="s">
        <v>236</v>
      </c>
      <c r="K140" s="46"/>
    </row>
    <row r="141" spans="7:11" x14ac:dyDescent="0.25">
      <c r="G141" s="83" t="s">
        <v>237</v>
      </c>
      <c r="K141" s="46"/>
    </row>
    <row r="142" spans="7:11" x14ac:dyDescent="0.25">
      <c r="G142" s="83" t="s">
        <v>238</v>
      </c>
      <c r="K142" s="46"/>
    </row>
    <row r="143" spans="7:11" x14ac:dyDescent="0.25">
      <c r="G143" s="83" t="s">
        <v>239</v>
      </c>
      <c r="K143" s="46"/>
    </row>
    <row r="144" spans="7:11" x14ac:dyDescent="0.25">
      <c r="G144" s="83" t="s">
        <v>240</v>
      </c>
      <c r="K144" s="46"/>
    </row>
    <row r="145" spans="7:11" x14ac:dyDescent="0.25">
      <c r="G145" s="83" t="s">
        <v>241</v>
      </c>
      <c r="K145" s="46"/>
    </row>
    <row r="146" spans="7:11" x14ac:dyDescent="0.25">
      <c r="G146" s="83" t="s">
        <v>242</v>
      </c>
      <c r="K146" s="46"/>
    </row>
    <row r="147" spans="7:11" x14ac:dyDescent="0.25">
      <c r="G147" s="83" t="s">
        <v>243</v>
      </c>
      <c r="K147" s="46"/>
    </row>
    <row r="148" spans="7:11" x14ac:dyDescent="0.25">
      <c r="G148" s="83" t="s">
        <v>245</v>
      </c>
      <c r="K148" s="46"/>
    </row>
    <row r="149" spans="7:11" x14ac:dyDescent="0.25">
      <c r="G149" s="83" t="s">
        <v>244</v>
      </c>
      <c r="K149" s="46"/>
    </row>
    <row r="150" spans="7:11" x14ac:dyDescent="0.25">
      <c r="G150" s="82"/>
      <c r="K150" s="46"/>
    </row>
    <row r="151" spans="7:11" x14ac:dyDescent="0.25">
      <c r="G151" s="82"/>
      <c r="K151" s="46"/>
    </row>
    <row r="152" spans="7:11" x14ac:dyDescent="0.25">
      <c r="G152" s="82"/>
      <c r="K152" s="46"/>
    </row>
    <row r="153" spans="7:11" x14ac:dyDescent="0.25">
      <c r="G153" s="82"/>
      <c r="K153" s="46"/>
    </row>
    <row r="154" spans="7:11" x14ac:dyDescent="0.25">
      <c r="G154" s="82"/>
      <c r="K154" s="46"/>
    </row>
    <row r="155" spans="7:11" x14ac:dyDescent="0.25">
      <c r="G155" s="82"/>
      <c r="K155" s="46"/>
    </row>
    <row r="156" spans="7:11" x14ac:dyDescent="0.25">
      <c r="G156" s="82"/>
      <c r="K156" s="46"/>
    </row>
    <row r="157" spans="7:11" x14ac:dyDescent="0.25">
      <c r="G157" s="82"/>
      <c r="K157" s="46"/>
    </row>
    <row r="158" spans="7:11" x14ac:dyDescent="0.25">
      <c r="G158" s="82"/>
      <c r="K158" s="46"/>
    </row>
    <row r="159" spans="7:11" x14ac:dyDescent="0.25">
      <c r="K159" s="46"/>
    </row>
    <row r="160" spans="7:11" x14ac:dyDescent="0.25">
      <c r="K160" s="46"/>
    </row>
    <row r="161" spans="11:11" x14ac:dyDescent="0.25">
      <c r="K161" s="46"/>
    </row>
    <row r="162" spans="11:11" x14ac:dyDescent="0.25">
      <c r="K162" s="46"/>
    </row>
    <row r="163" spans="11:11" x14ac:dyDescent="0.25">
      <c r="K163" s="46"/>
    </row>
    <row r="164" spans="11:11" x14ac:dyDescent="0.25">
      <c r="K164" s="46"/>
    </row>
    <row r="165" spans="11:11" x14ac:dyDescent="0.25">
      <c r="K165" s="46"/>
    </row>
    <row r="166" spans="11:11" x14ac:dyDescent="0.25">
      <c r="K166" s="46"/>
    </row>
  </sheetData>
  <pageMargins left="0.7" right="0.7" top="0.75" bottom="0.75" header="0.3" footer="0.3"/>
  <pageSetup paperSize="9" orientation="portrait" verticalDpi="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workbookViewId="0">
      <selection activeCell="J30" sqref="J30"/>
    </sheetView>
  </sheetViews>
  <sheetFormatPr defaultRowHeight="15" x14ac:dyDescent="0.25"/>
  <cols>
    <col min="1" max="1" width="14" customWidth="1"/>
  </cols>
  <sheetData>
    <row r="4" spans="1:5" x14ac:dyDescent="0.25">
      <c r="A4" s="4" t="s">
        <v>1</v>
      </c>
      <c r="E4">
        <v>1</v>
      </c>
    </row>
    <row r="5" spans="1:5" x14ac:dyDescent="0.25">
      <c r="A5" s="4" t="s">
        <v>11</v>
      </c>
      <c r="E5">
        <v>2</v>
      </c>
    </row>
    <row r="6" spans="1:5" x14ac:dyDescent="0.25">
      <c r="A6" s="4" t="s">
        <v>12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13</v>
      </c>
      <c r="E8">
        <v>5</v>
      </c>
    </row>
    <row r="9" spans="1:5" x14ac:dyDescent="0.25">
      <c r="A9" s="4" t="s">
        <v>14</v>
      </c>
      <c r="E9">
        <v>6</v>
      </c>
    </row>
    <row r="10" spans="1:5" x14ac:dyDescent="0.25">
      <c r="A10" s="4" t="s">
        <v>15</v>
      </c>
      <c r="E10">
        <v>7</v>
      </c>
    </row>
    <row r="11" spans="1:5" x14ac:dyDescent="0.25">
      <c r="A11" s="4" t="s">
        <v>16</v>
      </c>
      <c r="E11">
        <v>8</v>
      </c>
    </row>
    <row r="12" spans="1:5" x14ac:dyDescent="0.25">
      <c r="A12" s="4" t="s">
        <v>17</v>
      </c>
      <c r="E12">
        <v>9</v>
      </c>
    </row>
    <row r="13" spans="1:5" x14ac:dyDescent="0.25">
      <c r="A13" s="4" t="s">
        <v>18</v>
      </c>
      <c r="E13">
        <v>10</v>
      </c>
    </row>
    <row r="14" spans="1:5" x14ac:dyDescent="0.25">
      <c r="A14" s="4" t="s">
        <v>19</v>
      </c>
      <c r="E14">
        <v>11</v>
      </c>
    </row>
    <row r="15" spans="1:5" x14ac:dyDescent="0.25">
      <c r="A15" s="4" t="s">
        <v>20</v>
      </c>
      <c r="E15">
        <v>12</v>
      </c>
    </row>
    <row r="16" spans="1:5" x14ac:dyDescent="0.25">
      <c r="A16" s="4" t="s">
        <v>21</v>
      </c>
      <c r="E16">
        <v>13</v>
      </c>
    </row>
    <row r="17" spans="1:5" x14ac:dyDescent="0.25">
      <c r="A17" s="4" t="s">
        <v>22</v>
      </c>
      <c r="E17">
        <v>14</v>
      </c>
    </row>
    <row r="18" spans="1:5" x14ac:dyDescent="0.25">
      <c r="A18" s="4" t="s">
        <v>23</v>
      </c>
      <c r="E18">
        <v>15</v>
      </c>
    </row>
    <row r="19" spans="1:5" x14ac:dyDescent="0.25">
      <c r="A19" s="4" t="s">
        <v>24</v>
      </c>
      <c r="E19">
        <v>16</v>
      </c>
    </row>
    <row r="20" spans="1:5" x14ac:dyDescent="0.25">
      <c r="A20" s="4" t="s">
        <v>25</v>
      </c>
      <c r="E20">
        <v>17</v>
      </c>
    </row>
    <row r="21" spans="1:5" x14ac:dyDescent="0.25">
      <c r="A21" s="4" t="s">
        <v>26</v>
      </c>
      <c r="E21">
        <v>18</v>
      </c>
    </row>
    <row r="22" spans="1:5" x14ac:dyDescent="0.25">
      <c r="A22" s="4" t="s">
        <v>27</v>
      </c>
      <c r="E22">
        <v>19</v>
      </c>
    </row>
    <row r="23" spans="1:5" x14ac:dyDescent="0.25">
      <c r="A23" s="4" t="s">
        <v>28</v>
      </c>
      <c r="E23">
        <v>20</v>
      </c>
    </row>
    <row r="24" spans="1:5" x14ac:dyDescent="0.25">
      <c r="A24" s="4" t="s">
        <v>29</v>
      </c>
      <c r="E24">
        <v>21</v>
      </c>
    </row>
    <row r="25" spans="1:5" x14ac:dyDescent="0.25">
      <c r="A25" s="4" t="s">
        <v>30</v>
      </c>
      <c r="E25">
        <v>22</v>
      </c>
    </row>
    <row r="26" spans="1:5" x14ac:dyDescent="0.25">
      <c r="A26" s="4" t="s">
        <v>31</v>
      </c>
      <c r="E26">
        <v>23</v>
      </c>
    </row>
    <row r="27" spans="1:5" x14ac:dyDescent="0.25">
      <c r="A27" s="3" t="s">
        <v>32</v>
      </c>
      <c r="B27" s="3"/>
      <c r="E27">
        <v>24</v>
      </c>
    </row>
    <row r="28" spans="1:5" x14ac:dyDescent="0.25">
      <c r="A28" s="3" t="s">
        <v>33</v>
      </c>
      <c r="B28" s="3"/>
      <c r="E28">
        <v>25</v>
      </c>
    </row>
    <row r="29" spans="1:5" x14ac:dyDescent="0.25">
      <c r="A29" s="3" t="s">
        <v>34</v>
      </c>
      <c r="B29" s="3"/>
      <c r="E29">
        <v>26</v>
      </c>
    </row>
    <row r="30" spans="1:5" x14ac:dyDescent="0.25">
      <c r="A30" s="3" t="s">
        <v>35</v>
      </c>
      <c r="B30" s="3"/>
      <c r="E30">
        <v>27</v>
      </c>
    </row>
    <row r="31" spans="1:5" x14ac:dyDescent="0.25">
      <c r="A31" s="3" t="s">
        <v>36</v>
      </c>
      <c r="B31" s="3"/>
      <c r="E31">
        <v>28</v>
      </c>
    </row>
    <row r="32" spans="1:5" x14ac:dyDescent="0.25">
      <c r="A32" s="3" t="s">
        <v>37</v>
      </c>
      <c r="E32">
        <v>29</v>
      </c>
    </row>
    <row r="33" spans="1:5" x14ac:dyDescent="0.25">
      <c r="A33" s="3" t="s">
        <v>38</v>
      </c>
      <c r="E33">
        <v>30</v>
      </c>
    </row>
    <row r="34" spans="1:5" x14ac:dyDescent="0.25">
      <c r="A34" s="3" t="s">
        <v>39</v>
      </c>
      <c r="E34">
        <v>31</v>
      </c>
    </row>
    <row r="35" spans="1:5" x14ac:dyDescent="0.25">
      <c r="A35" s="5" t="s">
        <v>40</v>
      </c>
      <c r="E35">
        <v>32</v>
      </c>
    </row>
    <row r="36" spans="1:5" x14ac:dyDescent="0.25">
      <c r="A36" s="5" t="s">
        <v>41</v>
      </c>
      <c r="E36">
        <v>33</v>
      </c>
    </row>
    <row r="37" spans="1:5" x14ac:dyDescent="0.25">
      <c r="A37" s="5" t="s">
        <v>42</v>
      </c>
      <c r="E37">
        <v>34</v>
      </c>
    </row>
    <row r="38" spans="1:5" x14ac:dyDescent="0.25">
      <c r="A38" s="5" t="s">
        <v>43</v>
      </c>
      <c r="E38">
        <v>35</v>
      </c>
    </row>
    <row r="39" spans="1:5" x14ac:dyDescent="0.25">
      <c r="A39" s="5" t="s">
        <v>44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45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Радиусные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2022-08-02T11:16:22Z</dcterms:modified>
</cp:coreProperties>
</file>