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2" documentId="8_{00687EB2-81B5-4B56-9447-C908EB259564}" xr6:coauthVersionLast="47" xr6:coauthVersionMax="47" xr10:uidLastSave="{27895444-67BA-493F-80F5-9C0FD9B61E77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L12" i="1" l="1"/>
  <c r="L31" i="1"/>
  <c r="N31" i="1" s="1"/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N30" i="1" s="1"/>
  <c r="L32" i="1"/>
  <c r="N32" i="1" s="1"/>
  <c r="L33" i="1"/>
  <c r="L34" i="1"/>
  <c r="L35" i="1"/>
  <c r="L36" i="1"/>
  <c r="M47" i="1"/>
  <c r="E37" i="1" l="1"/>
  <c r="M44" i="1" l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3" i="1"/>
  <c r="N34" i="1"/>
  <c r="N35" i="1"/>
  <c r="N36" i="1"/>
  <c r="L37" i="1" l="1"/>
  <c r="N12" i="1"/>
  <c r="N37" i="1" s="1"/>
  <c r="M39" i="1" s="1"/>
  <c r="M49" i="1" s="1"/>
</calcChain>
</file>

<file path=xl/sharedStrings.xml><?xml version="1.0" encoding="utf-8"?>
<sst xmlns="http://schemas.openxmlformats.org/spreadsheetml/2006/main" count="621" uniqueCount="510">
  <si>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</si>
  <si>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</si>
  <si>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</si>
  <si>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</si>
  <si>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</si>
  <si>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</si>
  <si>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</si>
  <si>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</si>
  <si>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</si>
  <si>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</si>
  <si>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</si>
  <si>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</si>
  <si>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</si>
  <si>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</si>
  <si>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</si>
  <si>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</si>
  <si>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</si>
  <si>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</si>
  <si>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</si>
  <si>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</si>
  <si>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</si>
  <si>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</si>
  <si>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</si>
  <si>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</si>
  <si>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</si>
  <si>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</si>
  <si>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</si>
  <si>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</si>
  <si>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</si>
  <si>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</si>
  <si>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</si>
  <si>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</si>
  <si>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</si>
  <si>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</si>
  <si>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</si>
  <si>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</si>
  <si>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</si>
  <si>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</si>
  <si>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</si>
  <si>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</si>
  <si>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</si>
  <si>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</si>
  <si>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</si>
  <si>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</si>
  <si>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</si>
  <si>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</si>
  <si>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</si>
  <si>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</si>
  <si>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</si>
  <si>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</si>
  <si>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</si>
  <si>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</si>
  <si>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</si>
  <si>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</si>
  <si>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</si>
  <si>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</si>
  <si>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</si>
  <si>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</si>
  <si>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</si>
  <si>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</si>
  <si>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</si>
  <si>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</si>
  <si>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</si>
  <si>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</si>
  <si>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</si>
  <si>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</si>
  <si>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</si>
  <si>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</si>
  <si>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</si>
  <si>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</si>
  <si>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</si>
  <si>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</si>
  <si>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</si>
  <si>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</si>
  <si>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</si>
  <si>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</si>
  <si>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</si>
  <si>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</si>
  <si>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</si>
  <si>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</si>
  <si>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</si>
  <si>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</si>
  <si>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</si>
  <si>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</si>
  <si>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</si>
  <si>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</si>
  <si>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</si>
  <si>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</si>
  <si>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</si>
  <si>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</si>
  <si>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</si>
  <si>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</si>
  <si>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</si>
  <si>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</si>
  <si>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</si>
  <si>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</si>
  <si>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</si>
  <si>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</si>
  <si>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</si>
  <si>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</si>
  <si>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</si>
  <si>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</si>
  <si>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</si>
  <si>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</si>
  <si>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</si>
  <si>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</si>
  <si>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</si>
  <si>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</si>
  <si>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</si>
  <si>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</si>
  <si>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</si>
  <si>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</si>
  <si>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</si>
  <si>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</si>
  <si>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</si>
  <si>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</si>
  <si>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</si>
  <si>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Светлый беж гладкий RAL 1013</t>
  </si>
  <si>
    <t>Лайм шагрень 351-28</t>
  </si>
  <si>
    <t>Синий 0011</t>
  </si>
  <si>
    <t>Черная шагрень 9217</t>
  </si>
  <si>
    <t>Кожа белая 8818</t>
  </si>
  <si>
    <t>Кожа коричневая 190</t>
  </si>
  <si>
    <t>Серый шпат 1130-4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</si>
  <si>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</si>
  <si>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</si>
  <si>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</si>
  <si>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</si>
  <si>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</si>
  <si>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</si>
  <si>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</si>
  <si>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</si>
  <si>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</si>
  <si>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</si>
  <si>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</si>
  <si>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</si>
  <si>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</si>
  <si>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</si>
  <si>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</si>
  <si>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</si>
  <si>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бордо под патину 3077-474</t>
  </si>
  <si>
    <t>Дуб фактурный крем 10164-80</t>
  </si>
  <si>
    <t>Дуб фактурный мокко 10105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</si>
  <si>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</si>
  <si>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</si>
  <si>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</si>
  <si>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</si>
  <si>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</si>
  <si>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</si>
  <si>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</si>
  <si>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</si>
  <si>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Ясень фисташка 3380-120</t>
  </si>
  <si>
    <t>Ореховый дубослив светлый 3445</t>
  </si>
  <si>
    <t>Ясень шимо светлый 52602</t>
  </si>
  <si>
    <t>Дуб старый 5027</t>
  </si>
  <si>
    <t>Дуб коричневый 85803</t>
  </si>
  <si>
    <t>Дуб темный 5029</t>
  </si>
  <si>
    <t>Яблоня 9019</t>
  </si>
  <si>
    <t>Орех 7801</t>
  </si>
  <si>
    <t>Матовые</t>
  </si>
  <si>
    <t>Белый глянец 8001</t>
  </si>
  <si>
    <t>Жемчуг глянец 8003</t>
  </si>
  <si>
    <t>Сливки глянец 3085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</si>
  <si>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</si>
  <si>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</si>
  <si>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</si>
  <si>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</si>
  <si>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</si>
  <si>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</si>
  <si>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Вишневый глянец 3077</t>
  </si>
  <si>
    <t>Темный шоколад глянец 3087</t>
  </si>
  <si>
    <t>Графит глянец Т 7023-06</t>
  </si>
  <si>
    <t>Черный глянец 2905</t>
  </si>
  <si>
    <t>Сталь глянец 94101</t>
  </si>
  <si>
    <t>Серый шпат глянец 1130-4G</t>
  </si>
  <si>
    <t>Глянец</t>
  </si>
  <si>
    <t>Кремовый металлик 9519</t>
  </si>
  <si>
    <t>Светло-розовый металлик глянец 9506</t>
  </si>
  <si>
    <t>Морская волна В 31</t>
  </si>
  <si>
    <t>Фисташка металлик глянец 9514</t>
  </si>
  <si>
    <t>Черный металлик глянец 9511</t>
  </si>
  <si>
    <t>Белый дождь 1022-06</t>
  </si>
  <si>
    <t>Черный дождь 8022-06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</si>
  <si>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</si>
  <si>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</si>
  <si>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</si>
  <si>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</si>
  <si>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</si>
  <si>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</si>
  <si>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</si>
  <si>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</si>
  <si>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</si>
  <si>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</si>
  <si>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</si>
  <si>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</si>
  <si>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</si>
  <si>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</si>
  <si>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</si>
  <si>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</si>
  <si>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</si>
  <si>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</si>
  <si>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</si>
  <si>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</si>
  <si>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</si>
  <si>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</si>
  <si>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</si>
  <si>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</si>
  <si>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</si>
  <si>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</si>
  <si>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</si>
  <si>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</si>
  <si>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</si>
  <si>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</si>
  <si>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</si>
  <si>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</si>
  <si>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</si>
  <si>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</si>
  <si>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</si>
  <si>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</si>
  <si>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</si>
  <si>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</si>
  <si>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</si>
  <si>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</si>
  <si>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</si>
  <si>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</si>
  <si>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</si>
  <si>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</si>
  <si>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</si>
  <si>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</si>
  <si>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</si>
  <si>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</si>
  <si>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</si>
  <si>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</si>
  <si>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</si>
  <si>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</si>
  <si>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</si>
  <si>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</si>
  <si>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</si>
  <si>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</si>
  <si>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</si>
  <si>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</si>
  <si>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</si>
  <si>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</si>
  <si>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</si>
  <si>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</si>
  <si>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</si>
  <si>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</si>
  <si>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</si>
  <si>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</si>
  <si>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</si>
  <si>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</si>
  <si>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</si>
  <si>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</si>
  <si>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</si>
  <si>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</si>
  <si>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</si>
  <si>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Рябь</t>
  </si>
  <si>
    <t>Эскиз</t>
  </si>
  <si>
    <t>Дуб фактурный белый 8029-80</t>
  </si>
  <si>
    <t>Московская область, г. Реутов                             Тел.:8(495)665-02-59</t>
  </si>
  <si>
    <t xml:space="preserve">проспект Мира, д. 69, офис 4.                             Тел.: 8(495)532-33-66 </t>
  </si>
  <si>
    <t>www.vostokfasad.ru                                                      5323366@mail.ru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</si>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</sst>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4" xfId="0" applyBorder="1"/>
    <xf numFmtId="0" fontId="8" fillId="0" borderId="0" xfId="0" applyFont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0" fontId="20" fillId="5" borderId="0" xfId="0" applyFont="1" applyFill="1"/>
    <xf numFmtId="0" fontId="20" fillId="3" borderId="0" xfId="0" applyFont="1" applyFill="1"/>
    <xf numFmtId="0" fontId="20" fillId="2" borderId="0" xfId="0" applyFont="1" applyFill="1"/>
    <xf numFmtId="0" fontId="20" fillId="4" borderId="0" xfId="0" applyFont="1" applyFill="1"/>
    <xf numFmtId="49" fontId="20" fillId="4" borderId="0" xfId="0" applyNumberFormat="1" applyFont="1" applyFill="1"/>
    <xf numFmtId="0" fontId="14" fillId="0" borderId="0" xfId="1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29" xfId="0" applyBorder="1"/>
    <xf numFmtId="0" fontId="23" fillId="0" borderId="29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3" borderId="0" xfId="0" applyFont="1" applyFill="1"/>
    <xf numFmtId="0" fontId="25" fillId="2" borderId="0" xfId="0" applyFont="1" applyFill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2" fontId="28" fillId="0" borderId="23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2" fontId="28" fillId="0" borderId="1" xfId="0" applyNumberFormat="1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0" fillId="0" borderId="1" xfId="0" applyBorder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21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top"/>
    </xf>
    <xf numFmtId="49" fontId="28" fillId="0" borderId="9" xfId="0" applyNumberFormat="1" applyFont="1" applyBorder="1" applyAlignment="1">
      <alignment horizontal="center" vertical="top"/>
    </xf>
    <xf numFmtId="0" fontId="11" fillId="0" borderId="3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4" fillId="0" borderId="0" xfId="1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395780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46</xdr:row>
      <xdr:rowOff>145945</xdr:rowOff>
    </xdr:from>
    <xdr:to>
      <xdr:col>6</xdr:col>
      <xdr:colOff>200283</xdr:colOff>
      <xdr:row>48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9" totalsRowShown="0" dataDxfId="9">
  <autoFilter ref="G3:G119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4" totalsRowShown="0" dataDxfId="7">
  <autoFilter ref="I3:I14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336" totalsRowShown="0" dataDxfId="1">
  <autoFilter ref="L3:L336" xr:uid="{00000000-0009-0000-0100-000004000000}"/>
  <sortState xmlns:xlrd2="http://schemas.microsoft.com/office/spreadsheetml/2017/richdata2" ref="L4:L182">
    <sortCondition ref="L9"/>
  </sortState>
  <tableColumns count="1">
    <tableColumn id="1" xr3:uid="{00000000-0010-0000-0200-000001000000}" name="Цвет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view="pageLayout" zoomScale="115" zoomScaleNormal="115" zoomScalePageLayoutView="115" workbookViewId="0">
      <selection activeCell="I12" sqref="I12:J12"/>
    </sheetView>
  </sheetViews>
  <sheetFormatPr defaultRowHeight="15" x14ac:dyDescent="0.25"/>
  <cols>
    <col min="1" max="1" width="2.7109375" style="1" customWidth="1"/>
    <col min="2" max="2" width="2.42578125" style="2" customWidth="1"/>
    <col min="3" max="3" width="5.140625" style="2" customWidth="1"/>
    <col min="4" max="4" width="4.28515625" style="2" customWidth="1"/>
    <col min="5" max="5" width="3.140625" style="2" customWidth="1"/>
    <col min="6" max="6" width="11.42578125" customWidth="1"/>
    <col min="7" max="7" width="10.42578125" customWidth="1"/>
    <col min="8" max="8" width="4.28515625" customWidth="1"/>
    <col min="9" max="9" width="6.85546875" customWidth="1"/>
    <col min="10" max="10" width="29.28515625" customWidth="1"/>
    <col min="11" max="11" width="6.140625" customWidth="1"/>
    <col min="12" max="12" width="7.140625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29" t="s">
        <v>259</v>
      </c>
      <c r="I1" s="29"/>
      <c r="J1" s="29"/>
      <c r="K1" s="29"/>
      <c r="L1" s="29"/>
    </row>
    <row r="2" spans="1:15" ht="17.25" customHeight="1" x14ac:dyDescent="0.25">
      <c r="B2" s="9" t="s">
        <v>56</v>
      </c>
      <c r="H2" s="29" t="s">
        <v>260</v>
      </c>
      <c r="I2" s="29"/>
      <c r="J2" s="29"/>
      <c r="K2" s="29"/>
      <c r="L2" s="29"/>
    </row>
    <row r="3" spans="1:15" ht="17.25" customHeight="1" thickBot="1" x14ac:dyDescent="0.3">
      <c r="B3" s="9" t="s">
        <v>57</v>
      </c>
      <c r="H3" s="30" t="s">
        <v>261</v>
      </c>
      <c r="I3" s="31"/>
      <c r="J3" s="31"/>
      <c r="K3" s="31"/>
      <c r="L3" s="31"/>
    </row>
    <row r="4" spans="1:15" ht="15.75" thickTop="1" x14ac:dyDescent="0.25">
      <c r="A4" s="11"/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25.5" customHeight="1" x14ac:dyDescent="0.25">
      <c r="A5" s="107" t="s">
        <v>72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"/>
    </row>
    <row r="6" spans="1:15" ht="18.75" x14ac:dyDescent="0.25">
      <c r="A6" s="78" t="s">
        <v>47</v>
      </c>
      <c r="B6" s="79"/>
      <c r="C6" s="80"/>
      <c r="D6" s="108"/>
      <c r="E6" s="109"/>
      <c r="F6" s="110"/>
      <c r="G6" s="27" t="s">
        <v>50</v>
      </c>
      <c r="H6" s="111"/>
      <c r="I6" s="112"/>
      <c r="J6" s="113" t="s">
        <v>64</v>
      </c>
      <c r="K6" s="113"/>
      <c r="L6" s="113"/>
      <c r="M6" s="114"/>
      <c r="N6" s="115"/>
      <c r="O6" s="10"/>
    </row>
    <row r="7" spans="1:15" ht="7.5" customHeight="1" x14ac:dyDescent="0.25">
      <c r="N7" s="10"/>
      <c r="O7" s="10"/>
    </row>
    <row r="8" spans="1:15" ht="18.75" customHeight="1" x14ac:dyDescent="0.25">
      <c r="A8" s="105" t="s">
        <v>62</v>
      </c>
      <c r="B8" s="106"/>
      <c r="C8" s="106"/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8"/>
      <c r="O8" s="6"/>
    </row>
    <row r="9" spans="1:15" ht="8.25" customHeight="1" thickBot="1" x14ac:dyDescent="0.3"/>
    <row r="10" spans="1:15" ht="20.25" customHeight="1" thickBot="1" x14ac:dyDescent="0.3">
      <c r="A10" s="90" t="s">
        <v>0</v>
      </c>
      <c r="B10" s="98" t="s">
        <v>58</v>
      </c>
      <c r="C10" s="99"/>
      <c r="D10" s="100"/>
      <c r="E10" s="90" t="s">
        <v>8</v>
      </c>
      <c r="F10" s="101" t="s">
        <v>59</v>
      </c>
      <c r="G10" s="90" t="s">
        <v>60</v>
      </c>
      <c r="H10" s="90" t="s">
        <v>49</v>
      </c>
      <c r="I10" s="94" t="s">
        <v>61</v>
      </c>
      <c r="J10" s="95"/>
      <c r="K10" s="90" t="s">
        <v>71</v>
      </c>
      <c r="L10" s="90" t="s">
        <v>67</v>
      </c>
      <c r="M10" s="90" t="s">
        <v>65</v>
      </c>
      <c r="N10" s="92" t="s">
        <v>66</v>
      </c>
    </row>
    <row r="11" spans="1:15" ht="34.5" customHeight="1" thickBot="1" x14ac:dyDescent="0.3">
      <c r="A11" s="91"/>
      <c r="B11" s="24" t="s">
        <v>68</v>
      </c>
      <c r="C11" s="25" t="s">
        <v>96</v>
      </c>
      <c r="D11" s="14" t="s">
        <v>95</v>
      </c>
      <c r="E11" s="91"/>
      <c r="F11" s="102"/>
      <c r="G11" s="91"/>
      <c r="H11" s="91"/>
      <c r="I11" s="96"/>
      <c r="J11" s="97"/>
      <c r="K11" s="91"/>
      <c r="L11" s="91"/>
      <c r="M11" s="91"/>
      <c r="N11" s="93"/>
    </row>
    <row r="12" spans="1:15" ht="14.25" customHeight="1" x14ac:dyDescent="0.25">
      <c r="A12" s="67"/>
      <c r="B12" s="68"/>
      <c r="C12" s="69"/>
      <c r="D12" s="69"/>
      <c r="E12" s="69"/>
      <c r="F12" s="69"/>
      <c r="G12" s="69"/>
      <c r="H12" s="69"/>
      <c r="I12" s="103"/>
      <c r="J12" s="104"/>
      <c r="K12" s="70"/>
      <c r="L12" s="71">
        <f>ROUND((D12*C12*E12/1000000),2)</f>
        <v>0</v>
      </c>
      <c r="M12" s="70"/>
      <c r="N12" s="69">
        <f>L12*M12</f>
        <v>0</v>
      </c>
    </row>
    <row r="13" spans="1:15" x14ac:dyDescent="0.25">
      <c r="A13" s="72"/>
      <c r="B13" s="68"/>
      <c r="C13" s="73"/>
      <c r="D13" s="69"/>
      <c r="E13" s="73"/>
      <c r="F13" s="69"/>
      <c r="G13" s="69"/>
      <c r="H13" s="69"/>
      <c r="I13" s="83"/>
      <c r="J13" s="83"/>
      <c r="K13" s="73"/>
      <c r="L13" s="74">
        <f t="shared" ref="L13:L36" si="0">ROUND((D13*C13*E13/1000000),2)</f>
        <v>0</v>
      </c>
      <c r="M13" s="75"/>
      <c r="N13" s="69">
        <f t="shared" ref="N13:N36" si="1">L13*M13</f>
        <v>0</v>
      </c>
    </row>
    <row r="14" spans="1:15" x14ac:dyDescent="0.25">
      <c r="A14" s="72"/>
      <c r="B14" s="68"/>
      <c r="C14" s="73"/>
      <c r="D14" s="69"/>
      <c r="E14" s="73"/>
      <c r="F14" s="69"/>
      <c r="G14" s="69"/>
      <c r="H14" s="69"/>
      <c r="I14" s="83"/>
      <c r="J14" s="83"/>
      <c r="K14" s="73"/>
      <c r="L14" s="74">
        <f t="shared" si="0"/>
        <v>0</v>
      </c>
      <c r="M14" s="75"/>
      <c r="N14" s="69">
        <f t="shared" si="1"/>
        <v>0</v>
      </c>
    </row>
    <row r="15" spans="1:15" x14ac:dyDescent="0.25">
      <c r="A15" s="72"/>
      <c r="B15" s="68"/>
      <c r="C15" s="73"/>
      <c r="D15" s="69"/>
      <c r="E15" s="73"/>
      <c r="F15" s="69"/>
      <c r="G15" s="69"/>
      <c r="H15" s="69"/>
      <c r="I15" s="83"/>
      <c r="J15" s="83"/>
      <c r="K15" s="73"/>
      <c r="L15" s="74">
        <f t="shared" si="0"/>
        <v>0</v>
      </c>
      <c r="M15" s="75"/>
      <c r="N15" s="69">
        <f t="shared" si="1"/>
        <v>0</v>
      </c>
    </row>
    <row r="16" spans="1:15" x14ac:dyDescent="0.25">
      <c r="A16" s="72"/>
      <c r="B16" s="68"/>
      <c r="C16" s="73"/>
      <c r="D16" s="69"/>
      <c r="E16" s="73"/>
      <c r="F16" s="69"/>
      <c r="G16" s="69"/>
      <c r="H16" s="69"/>
      <c r="I16" s="83"/>
      <c r="J16" s="83"/>
      <c r="K16" s="73"/>
      <c r="L16" s="74">
        <f t="shared" si="0"/>
        <v>0</v>
      </c>
      <c r="M16" s="75"/>
      <c r="N16" s="69">
        <f t="shared" si="1"/>
        <v>0</v>
      </c>
    </row>
    <row r="17" spans="1:14" x14ac:dyDescent="0.25">
      <c r="A17" s="72"/>
      <c r="B17" s="68"/>
      <c r="C17" s="73"/>
      <c r="D17" s="69"/>
      <c r="E17" s="73"/>
      <c r="F17" s="69"/>
      <c r="G17" s="69"/>
      <c r="H17" s="69"/>
      <c r="I17" s="83"/>
      <c r="J17" s="83"/>
      <c r="K17" s="73"/>
      <c r="L17" s="74">
        <f t="shared" si="0"/>
        <v>0</v>
      </c>
      <c r="M17" s="75"/>
      <c r="N17" s="69">
        <f t="shared" si="1"/>
        <v>0</v>
      </c>
    </row>
    <row r="18" spans="1:14" x14ac:dyDescent="0.25">
      <c r="A18" s="72"/>
      <c r="B18" s="68"/>
      <c r="C18" s="73"/>
      <c r="D18" s="69"/>
      <c r="E18" s="73"/>
      <c r="F18" s="69"/>
      <c r="G18" s="69"/>
      <c r="H18" s="69"/>
      <c r="I18" s="83"/>
      <c r="J18" s="83"/>
      <c r="K18" s="73"/>
      <c r="L18" s="74">
        <f t="shared" si="0"/>
        <v>0</v>
      </c>
      <c r="M18" s="75"/>
      <c r="N18" s="69">
        <f t="shared" si="1"/>
        <v>0</v>
      </c>
    </row>
    <row r="19" spans="1:14" x14ac:dyDescent="0.25">
      <c r="A19" s="72"/>
      <c r="B19" s="68"/>
      <c r="C19" s="73"/>
      <c r="D19" s="69"/>
      <c r="E19" s="73"/>
      <c r="F19" s="69"/>
      <c r="G19" s="69"/>
      <c r="H19" s="69"/>
      <c r="I19" s="83"/>
      <c r="J19" s="83"/>
      <c r="K19" s="73"/>
      <c r="L19" s="74">
        <f t="shared" si="0"/>
        <v>0</v>
      </c>
      <c r="M19" s="75"/>
      <c r="N19" s="69">
        <f t="shared" si="1"/>
        <v>0</v>
      </c>
    </row>
    <row r="20" spans="1:14" x14ac:dyDescent="0.25">
      <c r="A20" s="72"/>
      <c r="B20" s="68"/>
      <c r="C20" s="73"/>
      <c r="D20" s="69"/>
      <c r="E20" s="73"/>
      <c r="F20" s="69"/>
      <c r="G20" s="69"/>
      <c r="H20" s="69"/>
      <c r="I20" s="83"/>
      <c r="J20" s="83"/>
      <c r="K20" s="73"/>
      <c r="L20" s="74">
        <f t="shared" si="0"/>
        <v>0</v>
      </c>
      <c r="M20" s="75"/>
      <c r="N20" s="69">
        <f t="shared" si="1"/>
        <v>0</v>
      </c>
    </row>
    <row r="21" spans="1:14" x14ac:dyDescent="0.25">
      <c r="A21" s="72"/>
      <c r="B21" s="68"/>
      <c r="C21" s="73"/>
      <c r="D21" s="69"/>
      <c r="E21" s="73"/>
      <c r="F21" s="69"/>
      <c r="G21" s="69"/>
      <c r="H21" s="69"/>
      <c r="I21" s="83"/>
      <c r="J21" s="83"/>
      <c r="K21" s="73"/>
      <c r="L21" s="74">
        <f t="shared" si="0"/>
        <v>0</v>
      </c>
      <c r="M21" s="75"/>
      <c r="N21" s="69">
        <f t="shared" si="1"/>
        <v>0</v>
      </c>
    </row>
    <row r="22" spans="1:14" x14ac:dyDescent="0.25">
      <c r="A22" s="72"/>
      <c r="B22" s="68"/>
      <c r="C22" s="73"/>
      <c r="D22" s="69"/>
      <c r="E22" s="73"/>
      <c r="F22" s="69"/>
      <c r="G22" s="69"/>
      <c r="H22" s="69"/>
      <c r="I22" s="83"/>
      <c r="J22" s="83"/>
      <c r="K22" s="73"/>
      <c r="L22" s="74">
        <f t="shared" si="0"/>
        <v>0</v>
      </c>
      <c r="M22" s="75"/>
      <c r="N22" s="69">
        <f t="shared" si="1"/>
        <v>0</v>
      </c>
    </row>
    <row r="23" spans="1:14" x14ac:dyDescent="0.25">
      <c r="A23" s="72"/>
      <c r="B23" s="68"/>
      <c r="C23" s="73"/>
      <c r="D23" s="69"/>
      <c r="E23" s="73"/>
      <c r="F23" s="69"/>
      <c r="G23" s="69"/>
      <c r="H23" s="69"/>
      <c r="I23" s="83"/>
      <c r="J23" s="83"/>
      <c r="K23" s="73"/>
      <c r="L23" s="74">
        <f t="shared" si="0"/>
        <v>0</v>
      </c>
      <c r="M23" s="75"/>
      <c r="N23" s="69">
        <f t="shared" si="1"/>
        <v>0</v>
      </c>
    </row>
    <row r="24" spans="1:14" x14ac:dyDescent="0.25">
      <c r="A24" s="72"/>
      <c r="B24" s="68"/>
      <c r="C24" s="73"/>
      <c r="D24" s="69"/>
      <c r="E24" s="73"/>
      <c r="F24" s="69"/>
      <c r="G24" s="69"/>
      <c r="H24" s="69"/>
      <c r="I24" s="83"/>
      <c r="J24" s="83"/>
      <c r="K24" s="73"/>
      <c r="L24" s="74">
        <f t="shared" si="0"/>
        <v>0</v>
      </c>
      <c r="M24" s="75"/>
      <c r="N24" s="69">
        <f t="shared" si="1"/>
        <v>0</v>
      </c>
    </row>
    <row r="25" spans="1:14" x14ac:dyDescent="0.25">
      <c r="A25" s="72"/>
      <c r="B25" s="68"/>
      <c r="C25" s="73"/>
      <c r="D25" s="69"/>
      <c r="E25" s="73"/>
      <c r="F25" s="69"/>
      <c r="G25" s="69"/>
      <c r="H25" s="69"/>
      <c r="I25" s="83"/>
      <c r="J25" s="83"/>
      <c r="K25" s="73"/>
      <c r="L25" s="74">
        <f t="shared" si="0"/>
        <v>0</v>
      </c>
      <c r="M25" s="75"/>
      <c r="N25" s="69">
        <f t="shared" si="1"/>
        <v>0</v>
      </c>
    </row>
    <row r="26" spans="1:14" x14ac:dyDescent="0.25">
      <c r="A26" s="72"/>
      <c r="B26" s="68"/>
      <c r="C26" s="73"/>
      <c r="D26" s="69"/>
      <c r="E26" s="73"/>
      <c r="F26" s="69"/>
      <c r="G26" s="69"/>
      <c r="H26" s="69"/>
      <c r="I26" s="83"/>
      <c r="J26" s="83"/>
      <c r="K26" s="73"/>
      <c r="L26" s="74">
        <f t="shared" si="0"/>
        <v>0</v>
      </c>
      <c r="M26" s="75"/>
      <c r="N26" s="69">
        <f t="shared" si="1"/>
        <v>0</v>
      </c>
    </row>
    <row r="27" spans="1:14" x14ac:dyDescent="0.25">
      <c r="A27" s="72"/>
      <c r="B27" s="68"/>
      <c r="C27" s="73"/>
      <c r="D27" s="69"/>
      <c r="E27" s="73"/>
      <c r="F27" s="69"/>
      <c r="G27" s="69"/>
      <c r="H27" s="69"/>
      <c r="I27" s="83"/>
      <c r="J27" s="83"/>
      <c r="K27" s="73"/>
      <c r="L27" s="74">
        <f t="shared" si="0"/>
        <v>0</v>
      </c>
      <c r="M27" s="75"/>
      <c r="N27" s="69">
        <f t="shared" si="1"/>
        <v>0</v>
      </c>
    </row>
    <row r="28" spans="1:14" x14ac:dyDescent="0.25">
      <c r="A28" s="72"/>
      <c r="B28" s="68"/>
      <c r="C28" s="73"/>
      <c r="D28" s="69"/>
      <c r="E28" s="73"/>
      <c r="F28" s="69"/>
      <c r="G28" s="69"/>
      <c r="H28" s="69"/>
      <c r="I28" s="83"/>
      <c r="J28" s="83"/>
      <c r="K28" s="73"/>
      <c r="L28" s="74">
        <f t="shared" si="0"/>
        <v>0</v>
      </c>
      <c r="M28" s="75"/>
      <c r="N28" s="69">
        <f t="shared" si="1"/>
        <v>0</v>
      </c>
    </row>
    <row r="29" spans="1:14" x14ac:dyDescent="0.25">
      <c r="A29" s="72"/>
      <c r="B29" s="68"/>
      <c r="C29" s="73"/>
      <c r="D29" s="69"/>
      <c r="E29" s="73"/>
      <c r="F29" s="69"/>
      <c r="G29" s="69"/>
      <c r="H29" s="69"/>
      <c r="I29" s="83"/>
      <c r="J29" s="83"/>
      <c r="K29" s="73"/>
      <c r="L29" s="74">
        <f t="shared" si="0"/>
        <v>0</v>
      </c>
      <c r="M29" s="75"/>
      <c r="N29" s="69">
        <f t="shared" si="1"/>
        <v>0</v>
      </c>
    </row>
    <row r="30" spans="1:14" x14ac:dyDescent="0.25">
      <c r="A30" s="72"/>
      <c r="B30" s="68"/>
      <c r="C30" s="73"/>
      <c r="D30" s="69"/>
      <c r="E30" s="73"/>
      <c r="F30" s="69"/>
      <c r="G30" s="69"/>
      <c r="H30" s="69"/>
      <c r="I30" s="83"/>
      <c r="J30" s="83"/>
      <c r="K30" s="73"/>
      <c r="L30" s="74">
        <f t="shared" si="0"/>
        <v>0</v>
      </c>
      <c r="M30" s="75"/>
      <c r="N30" s="69">
        <f t="shared" si="1"/>
        <v>0</v>
      </c>
    </row>
    <row r="31" spans="1:14" x14ac:dyDescent="0.25">
      <c r="A31" s="72"/>
      <c r="B31" s="68"/>
      <c r="C31" s="73"/>
      <c r="D31" s="69"/>
      <c r="E31" s="73"/>
      <c r="F31" s="69"/>
      <c r="G31" s="69"/>
      <c r="H31" s="69"/>
      <c r="I31" s="83"/>
      <c r="J31" s="83"/>
      <c r="K31" s="73"/>
      <c r="L31" s="74">
        <f t="shared" si="0"/>
        <v>0</v>
      </c>
      <c r="M31" s="75"/>
      <c r="N31" s="69">
        <f t="shared" si="1"/>
        <v>0</v>
      </c>
    </row>
    <row r="32" spans="1:14" x14ac:dyDescent="0.25">
      <c r="A32" s="72"/>
      <c r="B32" s="68"/>
      <c r="C32" s="73"/>
      <c r="D32" s="69"/>
      <c r="E32" s="73"/>
      <c r="F32" s="69"/>
      <c r="G32" s="69"/>
      <c r="H32" s="69"/>
      <c r="I32" s="83"/>
      <c r="J32" s="83"/>
      <c r="K32" s="73"/>
      <c r="L32" s="74">
        <f t="shared" si="0"/>
        <v>0</v>
      </c>
      <c r="M32" s="75"/>
      <c r="N32" s="69">
        <f t="shared" si="1"/>
        <v>0</v>
      </c>
    </row>
    <row r="33" spans="1:14" x14ac:dyDescent="0.25">
      <c r="A33" s="72"/>
      <c r="B33" s="68"/>
      <c r="C33" s="73"/>
      <c r="D33" s="69"/>
      <c r="E33" s="73"/>
      <c r="F33" s="69"/>
      <c r="G33" s="69"/>
      <c r="H33" s="69"/>
      <c r="I33" s="83"/>
      <c r="J33" s="83"/>
      <c r="K33" s="73"/>
      <c r="L33" s="74">
        <f t="shared" si="0"/>
        <v>0</v>
      </c>
      <c r="M33" s="75"/>
      <c r="N33" s="69">
        <f t="shared" si="1"/>
        <v>0</v>
      </c>
    </row>
    <row r="34" spans="1:14" x14ac:dyDescent="0.25">
      <c r="A34" s="72"/>
      <c r="B34" s="68"/>
      <c r="C34" s="73"/>
      <c r="D34" s="69"/>
      <c r="E34" s="73"/>
      <c r="F34" s="69"/>
      <c r="G34" s="69"/>
      <c r="H34" s="69"/>
      <c r="I34" s="83"/>
      <c r="J34" s="83"/>
      <c r="K34" s="73"/>
      <c r="L34" s="74">
        <f t="shared" si="0"/>
        <v>0</v>
      </c>
      <c r="M34" s="75"/>
      <c r="N34" s="69">
        <f t="shared" si="1"/>
        <v>0</v>
      </c>
    </row>
    <row r="35" spans="1:14" x14ac:dyDescent="0.25">
      <c r="A35" s="72"/>
      <c r="B35" s="68"/>
      <c r="C35" s="73"/>
      <c r="D35" s="69"/>
      <c r="E35" s="73"/>
      <c r="F35" s="69"/>
      <c r="G35" s="69"/>
      <c r="H35" s="69"/>
      <c r="I35" s="83"/>
      <c r="J35" s="83"/>
      <c r="K35" s="73"/>
      <c r="L35" s="74">
        <f t="shared" si="0"/>
        <v>0</v>
      </c>
      <c r="M35" s="75"/>
      <c r="N35" s="69">
        <f t="shared" si="1"/>
        <v>0</v>
      </c>
    </row>
    <row r="36" spans="1:14" ht="15.75" thickBot="1" x14ac:dyDescent="0.3">
      <c r="A36" s="76">
        <v>99</v>
      </c>
      <c r="B36" s="68">
        <v>25</v>
      </c>
      <c r="C36" s="73">
        <v>2999</v>
      </c>
      <c r="D36" s="69">
        <v>2999</v>
      </c>
      <c r="E36" s="73">
        <v>199</v>
      </c>
      <c r="F36" s="69" t="s">
        <v>86</v>
      </c>
      <c r="G36" s="69" t="s">
        <v>26</v>
      </c>
      <c r="H36" s="69" t="s">
        <v>257</v>
      </c>
      <c r="I36" s="83" t="s">
        <v>456</v>
      </c>
      <c r="J36" s="83"/>
      <c r="K36" s="73"/>
      <c r="L36" s="74">
        <f t="shared" si="0"/>
        <v>1789.81</v>
      </c>
      <c r="M36" s="75"/>
      <c r="N36" s="69">
        <f t="shared" si="1"/>
        <v>0</v>
      </c>
    </row>
    <row r="37" spans="1:14" x14ac:dyDescent="0.25">
      <c r="A37" s="35"/>
      <c r="B37" s="36"/>
      <c r="C37" s="36"/>
      <c r="D37" s="36"/>
      <c r="E37" s="37">
        <f>SUM(E12:E36)</f>
        <v>199</v>
      </c>
      <c r="F37" s="38"/>
      <c r="G37" s="38"/>
      <c r="H37" s="38"/>
      <c r="I37" s="38"/>
      <c r="J37" s="38"/>
      <c r="K37" s="38"/>
      <c r="L37" s="39">
        <f>SUM(L12:L36)</f>
        <v>1789.81</v>
      </c>
      <c r="M37" s="38"/>
      <c r="N37" s="40">
        <f>SUM(N12:N36)</f>
        <v>0</v>
      </c>
    </row>
    <row r="38" spans="1:14" x14ac:dyDescent="0.25">
      <c r="B38" s="22"/>
    </row>
    <row r="39" spans="1:14" x14ac:dyDescent="0.25">
      <c r="B39" s="42" t="s">
        <v>98</v>
      </c>
      <c r="C39" s="85" t="s">
        <v>104</v>
      </c>
      <c r="D39" s="85"/>
      <c r="E39" s="85"/>
      <c r="F39" s="85"/>
      <c r="J39" s="121" t="s">
        <v>80</v>
      </c>
      <c r="K39" s="121"/>
      <c r="L39" s="121"/>
      <c r="M39" s="122">
        <f>N37</f>
        <v>0</v>
      </c>
      <c r="N39" s="122"/>
    </row>
    <row r="40" spans="1:14" x14ac:dyDescent="0.25">
      <c r="B40" s="42" t="s">
        <v>99</v>
      </c>
      <c r="C40" s="85" t="s">
        <v>105</v>
      </c>
      <c r="D40" s="85"/>
      <c r="E40" s="85"/>
      <c r="F40" s="85"/>
      <c r="J40" s="26"/>
      <c r="K40" s="26"/>
      <c r="L40" s="26"/>
      <c r="M40" s="27"/>
      <c r="N40" s="27"/>
    </row>
    <row r="41" spans="1:14" x14ac:dyDescent="0.25">
      <c r="B41" s="42" t="s">
        <v>100</v>
      </c>
      <c r="C41" s="85" t="s">
        <v>106</v>
      </c>
      <c r="D41" s="85"/>
      <c r="E41" s="85"/>
      <c r="F41" s="85"/>
    </row>
    <row r="42" spans="1:14" x14ac:dyDescent="0.25">
      <c r="B42" s="42" t="s">
        <v>101</v>
      </c>
      <c r="C42" s="85" t="s">
        <v>107</v>
      </c>
      <c r="D42" s="85"/>
      <c r="E42" s="85"/>
      <c r="F42" s="85"/>
    </row>
    <row r="43" spans="1:14" x14ac:dyDescent="0.25">
      <c r="B43" s="42" t="s">
        <v>102</v>
      </c>
      <c r="C43" s="85" t="s">
        <v>108</v>
      </c>
      <c r="D43" s="85"/>
      <c r="E43" s="85"/>
      <c r="F43" s="85"/>
      <c r="J43" s="88" t="s">
        <v>78</v>
      </c>
      <c r="K43" s="23" t="s">
        <v>76</v>
      </c>
      <c r="L43" s="23" t="s">
        <v>77</v>
      </c>
      <c r="M43" s="119" t="s">
        <v>66</v>
      </c>
      <c r="N43" s="119"/>
    </row>
    <row r="44" spans="1:14" ht="17.25" customHeight="1" x14ac:dyDescent="0.25">
      <c r="B44" s="42" t="s">
        <v>103</v>
      </c>
      <c r="C44" s="85" t="s">
        <v>109</v>
      </c>
      <c r="D44" s="85"/>
      <c r="E44" s="85"/>
      <c r="F44" s="85"/>
      <c r="J44" s="89"/>
      <c r="K44" s="23"/>
      <c r="L44" s="23"/>
      <c r="M44" s="119">
        <f>K44*L44</f>
        <v>0</v>
      </c>
      <c r="N44" s="119"/>
    </row>
    <row r="45" spans="1:14" ht="16.5" customHeight="1" x14ac:dyDescent="0.25">
      <c r="A45"/>
      <c r="C45"/>
      <c r="D45"/>
      <c r="E45"/>
    </row>
    <row r="46" spans="1:14" ht="18.75" x14ac:dyDescent="0.25">
      <c r="A46"/>
      <c r="B46" s="17" t="s">
        <v>63</v>
      </c>
      <c r="C46"/>
      <c r="D46"/>
      <c r="E46"/>
      <c r="J46" s="88" t="s">
        <v>83</v>
      </c>
      <c r="K46" s="23" t="s">
        <v>76</v>
      </c>
      <c r="L46" s="23" t="s">
        <v>77</v>
      </c>
      <c r="M46" s="119" t="s">
        <v>66</v>
      </c>
      <c r="N46" s="119"/>
    </row>
    <row r="47" spans="1:14" x14ac:dyDescent="0.25">
      <c r="J47" s="89"/>
      <c r="K47" s="23"/>
      <c r="L47" s="23"/>
      <c r="M47" s="119">
        <f>K47*L47</f>
        <v>0</v>
      </c>
      <c r="N47" s="119"/>
    </row>
    <row r="49" spans="1:14" x14ac:dyDescent="0.25">
      <c r="J49" s="120" t="s">
        <v>79</v>
      </c>
      <c r="K49" s="120"/>
      <c r="L49" s="120"/>
      <c r="M49" s="120">
        <f>M39+M44+M47</f>
        <v>0</v>
      </c>
      <c r="N49" s="120"/>
    </row>
    <row r="50" spans="1:14" x14ac:dyDescent="0.25">
      <c r="A50" s="41" t="s">
        <v>97</v>
      </c>
      <c r="B50" s="41"/>
      <c r="C50" s="18"/>
      <c r="D50" s="16"/>
      <c r="E50" s="8"/>
      <c r="F50" s="8"/>
    </row>
    <row r="53" spans="1:14" x14ac:dyDescent="0.25">
      <c r="A53" s="87" t="s">
        <v>81</v>
      </c>
      <c r="B53" s="87"/>
      <c r="C53" s="87"/>
      <c r="D53" s="84"/>
      <c r="E53" s="84"/>
      <c r="F53" s="8"/>
      <c r="G53" s="28" t="s">
        <v>82</v>
      </c>
      <c r="H53" s="8"/>
      <c r="I53" s="8"/>
    </row>
    <row r="55" spans="1:14" x14ac:dyDescent="0.25">
      <c r="A55" s="86" t="s">
        <v>84</v>
      </c>
      <c r="B55" s="86"/>
      <c r="C55" s="86"/>
      <c r="D55" s="84"/>
      <c r="E55" s="84"/>
      <c r="F55" s="8"/>
      <c r="G55" s="28" t="s">
        <v>84</v>
      </c>
      <c r="H55" s="8"/>
      <c r="I55" s="8"/>
    </row>
  </sheetData>
  <mergeCells count="63">
    <mergeCell ref="M46:N46"/>
    <mergeCell ref="M47:N47"/>
    <mergeCell ref="I30:J30"/>
    <mergeCell ref="J49:L49"/>
    <mergeCell ref="M49:N49"/>
    <mergeCell ref="I36:J36"/>
    <mergeCell ref="I35:J35"/>
    <mergeCell ref="I34:J34"/>
    <mergeCell ref="J39:L39"/>
    <mergeCell ref="M39:N39"/>
    <mergeCell ref="M43:N43"/>
    <mergeCell ref="J43:J44"/>
    <mergeCell ref="M44:N44"/>
    <mergeCell ref="I33:J33"/>
    <mergeCell ref="I32:J32"/>
    <mergeCell ref="A8:C8"/>
    <mergeCell ref="A5:N5"/>
    <mergeCell ref="D6:F6"/>
    <mergeCell ref="H6:I6"/>
    <mergeCell ref="J6:L6"/>
    <mergeCell ref="M6:N6"/>
    <mergeCell ref="D8:N8"/>
    <mergeCell ref="I24:J24"/>
    <mergeCell ref="I25:J25"/>
    <mergeCell ref="I19:J19"/>
    <mergeCell ref="I23:J23"/>
    <mergeCell ref="I17:J17"/>
    <mergeCell ref="I18:J18"/>
    <mergeCell ref="I20:J20"/>
    <mergeCell ref="I21:J21"/>
    <mergeCell ref="I22:J22"/>
    <mergeCell ref="I12:J12"/>
    <mergeCell ref="I13:J13"/>
    <mergeCell ref="I14:J14"/>
    <mergeCell ref="I15:J15"/>
    <mergeCell ref="I16:J16"/>
    <mergeCell ref="A10:A11"/>
    <mergeCell ref="E10:E11"/>
    <mergeCell ref="B10:D10"/>
    <mergeCell ref="F10:F11"/>
    <mergeCell ref="G10:G11"/>
    <mergeCell ref="K10:K11"/>
    <mergeCell ref="L10:L11"/>
    <mergeCell ref="M10:M11"/>
    <mergeCell ref="N10:N11"/>
    <mergeCell ref="H10:H11"/>
    <mergeCell ref="I10:J11"/>
    <mergeCell ref="I29:J29"/>
    <mergeCell ref="I26:J26"/>
    <mergeCell ref="I27:J27"/>
    <mergeCell ref="I28:J28"/>
    <mergeCell ref="D55:E55"/>
    <mergeCell ref="C39:F39"/>
    <mergeCell ref="C40:F40"/>
    <mergeCell ref="C41:F41"/>
    <mergeCell ref="C42:F42"/>
    <mergeCell ref="C43:F43"/>
    <mergeCell ref="C44:F44"/>
    <mergeCell ref="A55:C55"/>
    <mergeCell ref="I31:J31"/>
    <mergeCell ref="D53:E53"/>
    <mergeCell ref="A53:C53"/>
    <mergeCell ref="J46:J47"/>
  </mergeCells>
  <dataValidations count="6">
    <dataValidation type="list" allowBlank="1" showInputMessage="1" showErrorMessage="1" sqref="B12:B36" xr:uid="{00000000-0002-0000-0000-000000000000}">
      <formula1>INDIRECT("Толщина[Толщина]")</formula1>
    </dataValidation>
    <dataValidation type="list" allowBlank="1" showInputMessage="1" showErrorMessage="1" sqref="I12:J36" xr:uid="{00000000-0002-0000-0000-000001000000}">
      <formula1>INDIRECT("Цвет[Цвет]")</formula1>
    </dataValidation>
    <dataValidation type="list" allowBlank="1" showInputMessage="1" showErrorMessage="1" sqref="F12:F36" xr:uid="{00000000-0002-0000-0000-000002000000}">
      <formula1>INDIRECT("ВидФасада[ВидФасада]")</formula1>
    </dataValidation>
    <dataValidation type="list" allowBlank="1" showInputMessage="1" showErrorMessage="1" sqref="H12:H36" xr:uid="{00000000-0002-0000-0000-000003000000}">
      <formula1>INDIRECT("ОбрТорца[ОбрТорца]")</formula1>
    </dataValidation>
    <dataValidation type="list" allowBlank="1" showInputMessage="1" showErrorMessage="1" sqref="G12:G36" xr:uid="{00000000-0002-0000-0000-000004000000}">
      <formula1>INDIRECT("Фрезеровка[Фрезеровка]")</formula1>
    </dataValidation>
    <dataValidation type="list" allowBlank="1" showInputMessage="1" showErrorMessage="1" sqref="K12:K36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8"/>
      <c r="C2" s="48"/>
      <c r="D2" s="107" t="s">
        <v>110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8"/>
    </row>
    <row r="3" spans="2:24" ht="18.75" x14ac:dyDescent="0.25">
      <c r="B3" s="49"/>
      <c r="C3" s="49"/>
      <c r="D3" s="49"/>
      <c r="E3" s="123" t="s">
        <v>111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2:24" ht="18.75" customHeight="1" x14ac:dyDescent="0.25">
      <c r="B4" s="124" t="s">
        <v>112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2:24" ht="9" customHeight="1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2:24" ht="45" x14ac:dyDescent="0.25">
      <c r="G6" s="27"/>
      <c r="H6" s="27"/>
      <c r="I6" s="50" t="s">
        <v>0</v>
      </c>
      <c r="J6" s="42" t="s">
        <v>113</v>
      </c>
      <c r="K6" s="51" t="s">
        <v>114</v>
      </c>
      <c r="L6" s="52" t="s">
        <v>8</v>
      </c>
      <c r="M6" s="27"/>
      <c r="N6" s="50" t="s">
        <v>0</v>
      </c>
      <c r="O6" s="42" t="s">
        <v>113</v>
      </c>
      <c r="P6" s="51" t="s">
        <v>114</v>
      </c>
      <c r="Q6" s="52" t="s">
        <v>8</v>
      </c>
    </row>
    <row r="7" spans="2:24" ht="15.75" x14ac:dyDescent="0.25">
      <c r="G7" s="53"/>
      <c r="H7" s="53"/>
      <c r="I7" s="54"/>
      <c r="J7" s="55"/>
      <c r="K7" s="56"/>
      <c r="L7" s="55"/>
      <c r="M7" s="57"/>
      <c r="N7" s="54"/>
      <c r="O7" s="55"/>
      <c r="P7" s="56"/>
      <c r="Q7" s="55"/>
    </row>
    <row r="8" spans="2:24" ht="15.75" x14ac:dyDescent="0.25">
      <c r="G8" s="53"/>
      <c r="H8" s="53"/>
      <c r="I8" s="54"/>
      <c r="J8" s="55"/>
      <c r="K8" s="56"/>
      <c r="L8" s="55"/>
      <c r="M8" s="57"/>
      <c r="N8" s="54"/>
      <c r="O8" s="55"/>
      <c r="P8" s="56"/>
      <c r="Q8" s="55"/>
    </row>
    <row r="9" spans="2:24" ht="15.75" x14ac:dyDescent="0.25">
      <c r="G9" s="53"/>
      <c r="H9" s="53"/>
      <c r="I9" s="54"/>
      <c r="J9" s="55"/>
      <c r="K9" s="56"/>
      <c r="L9" s="55"/>
      <c r="M9" s="57"/>
      <c r="N9" s="54"/>
      <c r="O9" s="55"/>
      <c r="P9" s="56"/>
      <c r="Q9" s="55"/>
    </row>
    <row r="10" spans="2:24" ht="15.75" x14ac:dyDescent="0.25">
      <c r="G10" s="53"/>
      <c r="H10" s="53"/>
      <c r="I10" s="54"/>
      <c r="J10" s="55"/>
      <c r="K10" s="56"/>
      <c r="L10" s="55"/>
      <c r="M10" s="57"/>
      <c r="N10" s="54"/>
      <c r="O10" s="55"/>
      <c r="P10" s="56"/>
      <c r="Q10" s="55"/>
    </row>
    <row r="11" spans="2:24" ht="15.75" x14ac:dyDescent="0.25">
      <c r="G11" s="53"/>
      <c r="H11" s="53"/>
      <c r="I11" s="54"/>
      <c r="J11" s="55"/>
      <c r="K11" s="56"/>
      <c r="L11" s="55"/>
      <c r="M11" s="57"/>
      <c r="N11" s="54"/>
      <c r="O11" s="55"/>
      <c r="P11" s="56"/>
      <c r="Q11" s="55"/>
    </row>
    <row r="12" spans="2:24" ht="15.75" x14ac:dyDescent="0.25">
      <c r="G12" s="53"/>
      <c r="H12" s="53"/>
      <c r="I12" s="54"/>
      <c r="J12" s="55"/>
      <c r="K12" s="56"/>
      <c r="L12" s="55"/>
      <c r="M12" s="57"/>
      <c r="N12" s="54"/>
      <c r="O12" s="55"/>
      <c r="P12" s="56"/>
      <c r="Q12" s="55"/>
    </row>
    <row r="13" spans="2:24" ht="15.75" x14ac:dyDescent="0.25">
      <c r="G13" s="53"/>
      <c r="H13" s="53"/>
      <c r="I13" s="54"/>
      <c r="J13" s="55"/>
      <c r="K13" s="56"/>
      <c r="L13" s="55"/>
      <c r="M13" s="57"/>
      <c r="N13" s="54"/>
      <c r="O13" s="55"/>
      <c r="P13" s="56"/>
      <c r="Q13" s="55"/>
    </row>
    <row r="14" spans="2:24" ht="18" x14ac:dyDescent="0.25">
      <c r="G14" s="53"/>
      <c r="H14" s="53"/>
      <c r="I14" s="54"/>
      <c r="J14" s="55"/>
      <c r="K14" s="56"/>
      <c r="L14" s="55"/>
      <c r="M14" s="57"/>
      <c r="N14" s="54"/>
      <c r="O14" s="55"/>
      <c r="P14" s="56"/>
      <c r="Q14" s="55"/>
      <c r="U14" s="48"/>
    </row>
    <row r="15" spans="2:24" ht="15.75" x14ac:dyDescent="0.25">
      <c r="G15" s="53"/>
      <c r="H15" s="53"/>
      <c r="I15" s="54"/>
      <c r="J15" s="55"/>
      <c r="K15" s="56"/>
      <c r="L15" s="55"/>
      <c r="M15" s="57"/>
      <c r="N15" s="54"/>
      <c r="O15" s="55"/>
      <c r="P15" s="56"/>
      <c r="Q15" s="55"/>
    </row>
    <row r="16" spans="2:24" ht="15.75" x14ac:dyDescent="0.25">
      <c r="G16" s="53"/>
      <c r="H16" s="53"/>
      <c r="I16" s="54"/>
      <c r="J16" s="55"/>
      <c r="K16" s="56"/>
      <c r="L16" s="55"/>
      <c r="M16" s="57"/>
      <c r="N16" s="54"/>
      <c r="O16" s="55"/>
      <c r="P16" s="56"/>
      <c r="Q16" s="55"/>
    </row>
    <row r="17" spans="1:24" ht="15.75" x14ac:dyDescent="0.25">
      <c r="H17" s="53"/>
      <c r="I17" s="54"/>
      <c r="J17" s="55"/>
      <c r="K17" s="56"/>
      <c r="L17" s="55"/>
      <c r="N17" s="54"/>
      <c r="O17" s="55"/>
      <c r="P17" s="56"/>
      <c r="Q17" s="55"/>
    </row>
    <row r="18" spans="1:24" ht="15.75" x14ac:dyDescent="0.25">
      <c r="H18" s="53"/>
      <c r="I18" s="54"/>
      <c r="J18" s="55"/>
      <c r="K18" s="56"/>
      <c r="L18" s="55"/>
      <c r="N18" s="54"/>
      <c r="O18" s="55"/>
      <c r="P18" s="56"/>
      <c r="Q18" s="55"/>
    </row>
    <row r="19" spans="1:24" ht="16.5" thickBot="1" x14ac:dyDescent="0.3">
      <c r="A19" s="58"/>
      <c r="B19" s="58"/>
      <c r="C19" s="58"/>
      <c r="D19" s="58"/>
      <c r="E19" s="58"/>
      <c r="F19" s="58"/>
      <c r="G19" s="58"/>
      <c r="H19" s="59"/>
      <c r="I19" s="59"/>
      <c r="J19" s="59"/>
      <c r="K19" s="59"/>
      <c r="L19" s="59"/>
      <c r="M19" s="58"/>
      <c r="N19" s="59"/>
      <c r="O19" s="59"/>
      <c r="P19" s="59"/>
      <c r="Q19" s="59"/>
      <c r="R19" s="58"/>
      <c r="S19" s="58"/>
      <c r="T19" s="58"/>
      <c r="U19" s="58"/>
      <c r="V19" s="58"/>
      <c r="W19" s="58"/>
      <c r="X19" s="58"/>
    </row>
    <row r="20" spans="1:24" ht="15.75" thickTop="1" x14ac:dyDescent="0.25"/>
    <row r="22" spans="1:24" ht="45" x14ac:dyDescent="0.25">
      <c r="H22" s="27"/>
      <c r="I22" s="50" t="s">
        <v>0</v>
      </c>
      <c r="J22" s="42" t="s">
        <v>113</v>
      </c>
      <c r="K22" s="51" t="s">
        <v>114</v>
      </c>
      <c r="L22" s="52" t="s">
        <v>8</v>
      </c>
      <c r="M22" s="27"/>
      <c r="N22" s="50" t="s">
        <v>0</v>
      </c>
      <c r="O22" s="42" t="s">
        <v>113</v>
      </c>
      <c r="P22" s="51" t="s">
        <v>114</v>
      </c>
      <c r="Q22" s="52" t="s">
        <v>8</v>
      </c>
    </row>
    <row r="23" spans="1:24" ht="15.75" x14ac:dyDescent="0.25">
      <c r="H23" s="53"/>
      <c r="I23" s="54"/>
      <c r="J23" s="55"/>
      <c r="K23" s="56"/>
      <c r="L23" s="55"/>
      <c r="M23" s="57"/>
      <c r="N23" s="54"/>
      <c r="O23" s="55"/>
      <c r="P23" s="56"/>
      <c r="Q23" s="55"/>
    </row>
    <row r="24" spans="1:24" ht="15.75" x14ac:dyDescent="0.25">
      <c r="H24" s="53"/>
      <c r="I24" s="54"/>
      <c r="J24" s="55"/>
      <c r="K24" s="56"/>
      <c r="L24" s="55"/>
      <c r="M24" s="57"/>
      <c r="N24" s="54"/>
      <c r="O24" s="55"/>
      <c r="P24" s="56"/>
      <c r="Q24" s="55"/>
    </row>
    <row r="25" spans="1:24" ht="15.75" x14ac:dyDescent="0.25">
      <c r="H25" s="53"/>
      <c r="I25" s="54"/>
      <c r="J25" s="55"/>
      <c r="K25" s="56"/>
      <c r="L25" s="55"/>
      <c r="M25" s="57"/>
      <c r="N25" s="54"/>
      <c r="O25" s="55"/>
      <c r="P25" s="56"/>
      <c r="Q25" s="55"/>
    </row>
    <row r="26" spans="1:24" ht="15.75" x14ac:dyDescent="0.25">
      <c r="H26" s="53"/>
      <c r="I26" s="54"/>
      <c r="J26" s="55"/>
      <c r="K26" s="56"/>
      <c r="L26" s="55"/>
      <c r="M26" s="57"/>
      <c r="N26" s="54"/>
      <c r="O26" s="55"/>
      <c r="P26" s="56"/>
      <c r="Q26" s="55"/>
    </row>
    <row r="27" spans="1:24" ht="15.75" x14ac:dyDescent="0.25">
      <c r="H27" s="53"/>
      <c r="I27" s="54"/>
      <c r="J27" s="55"/>
      <c r="K27" s="56"/>
      <c r="L27" s="55"/>
      <c r="M27" s="57"/>
      <c r="N27" s="54"/>
      <c r="O27" s="55"/>
      <c r="P27" s="56"/>
      <c r="Q27" s="55"/>
    </row>
    <row r="28" spans="1:24" ht="15.75" thickBot="1" x14ac:dyDescent="0.3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 thickTop="1" x14ac:dyDescent="0.25"/>
    <row r="30" spans="1:24" ht="45" x14ac:dyDescent="0.25">
      <c r="H30" s="27"/>
      <c r="I30" s="50" t="s">
        <v>0</v>
      </c>
      <c r="J30" s="42" t="s">
        <v>113</v>
      </c>
      <c r="K30" s="51" t="s">
        <v>114</v>
      </c>
      <c r="L30" s="52" t="s">
        <v>8</v>
      </c>
      <c r="N30" s="50" t="s">
        <v>0</v>
      </c>
      <c r="O30" s="42" t="s">
        <v>113</v>
      </c>
      <c r="P30" s="51" t="s">
        <v>114</v>
      </c>
      <c r="Q30" s="52" t="s">
        <v>8</v>
      </c>
    </row>
    <row r="31" spans="1:24" ht="15.75" x14ac:dyDescent="0.25">
      <c r="H31" s="53"/>
      <c r="I31" s="54"/>
      <c r="J31" s="55"/>
      <c r="K31" s="56"/>
      <c r="L31" s="55"/>
      <c r="N31" s="54"/>
      <c r="O31" s="55"/>
      <c r="P31" s="56"/>
      <c r="Q31" s="55"/>
    </row>
    <row r="32" spans="1:24" ht="15.75" x14ac:dyDescent="0.25">
      <c r="H32" s="53"/>
      <c r="I32" s="54"/>
      <c r="J32" s="55"/>
      <c r="K32" s="56"/>
      <c r="L32" s="55"/>
      <c r="N32" s="54"/>
      <c r="O32" s="55"/>
      <c r="P32" s="56"/>
      <c r="Q32" s="55"/>
    </row>
    <row r="33" spans="1:24" ht="15.75" x14ac:dyDescent="0.25">
      <c r="H33" s="53"/>
      <c r="I33" s="54"/>
      <c r="J33" s="55"/>
      <c r="K33" s="56"/>
      <c r="L33" s="55"/>
      <c r="N33" s="54"/>
      <c r="O33" s="55"/>
      <c r="P33" s="56"/>
      <c r="Q33" s="55"/>
    </row>
    <row r="34" spans="1:24" ht="15.75" x14ac:dyDescent="0.25">
      <c r="H34" s="53"/>
      <c r="I34" s="54"/>
      <c r="J34" s="55"/>
      <c r="K34" s="56"/>
      <c r="L34" s="55"/>
      <c r="N34" s="54"/>
      <c r="O34" s="55"/>
      <c r="P34" s="56"/>
      <c r="Q34" s="55"/>
    </row>
    <row r="35" spans="1:24" ht="15.75" x14ac:dyDescent="0.25">
      <c r="H35" s="53"/>
      <c r="I35" s="54"/>
      <c r="J35" s="55"/>
      <c r="K35" s="56"/>
      <c r="L35" s="55"/>
      <c r="M35" s="27"/>
      <c r="N35" s="54"/>
      <c r="O35" s="55"/>
      <c r="P35" s="56"/>
      <c r="Q35" s="55"/>
    </row>
    <row r="36" spans="1:24" ht="15.75" x14ac:dyDescent="0.25">
      <c r="H36" s="53"/>
      <c r="I36" s="54"/>
      <c r="J36" s="55"/>
      <c r="K36" s="56"/>
      <c r="L36" s="55"/>
      <c r="M36" s="57"/>
      <c r="N36" s="54"/>
      <c r="O36" s="55"/>
      <c r="P36" s="56"/>
      <c r="Q36" s="55"/>
    </row>
    <row r="37" spans="1:24" ht="15.75" x14ac:dyDescent="0.25">
      <c r="H37" s="53"/>
      <c r="I37" s="54"/>
      <c r="J37" s="55"/>
      <c r="K37" s="56"/>
      <c r="L37" s="55"/>
      <c r="M37" s="57"/>
      <c r="N37" s="54"/>
      <c r="O37" s="55"/>
      <c r="P37" s="56"/>
      <c r="Q37" s="55"/>
    </row>
    <row r="38" spans="1:24" ht="15.75" x14ac:dyDescent="0.25">
      <c r="H38" s="53"/>
      <c r="I38" s="54"/>
      <c r="J38" s="55"/>
      <c r="K38" s="56"/>
      <c r="L38" s="55"/>
      <c r="M38" s="57"/>
      <c r="N38" s="54"/>
      <c r="O38" s="55"/>
      <c r="P38" s="56"/>
      <c r="Q38" s="55"/>
    </row>
    <row r="39" spans="1:24" ht="15.75" x14ac:dyDescent="0.25">
      <c r="H39" s="53"/>
      <c r="I39" s="54"/>
      <c r="J39" s="55"/>
      <c r="K39" s="56"/>
      <c r="L39" s="55"/>
      <c r="M39" s="57"/>
      <c r="N39" s="54"/>
      <c r="O39" s="55"/>
      <c r="P39" s="56"/>
      <c r="Q39" s="55"/>
    </row>
    <row r="40" spans="1:24" ht="15.75" x14ac:dyDescent="0.25">
      <c r="H40" s="53"/>
      <c r="I40" s="54"/>
      <c r="J40" s="55"/>
      <c r="K40" s="56"/>
      <c r="L40" s="55"/>
      <c r="M40" s="57"/>
      <c r="N40" s="54"/>
      <c r="O40" s="55"/>
      <c r="P40" s="56"/>
      <c r="Q40" s="55"/>
    </row>
    <row r="41" spans="1:24" ht="15.75" x14ac:dyDescent="0.25">
      <c r="H41" s="53"/>
      <c r="I41" s="54"/>
      <c r="J41" s="55"/>
      <c r="K41" s="56"/>
      <c r="L41" s="55"/>
      <c r="M41" s="57"/>
      <c r="N41" s="54"/>
      <c r="O41" s="55"/>
      <c r="P41" s="56"/>
      <c r="Q41" s="55"/>
    </row>
    <row r="42" spans="1:24" ht="15.75" x14ac:dyDescent="0.25">
      <c r="H42" s="53"/>
      <c r="I42" s="54"/>
      <c r="J42" s="55"/>
      <c r="K42" s="56"/>
      <c r="L42" s="55"/>
      <c r="M42" s="57"/>
      <c r="N42" s="54"/>
      <c r="O42" s="55"/>
      <c r="P42" s="56"/>
      <c r="Q42" s="55"/>
    </row>
    <row r="44" spans="1:24" ht="15.75" thickBot="1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5.75" thickTop="1" x14ac:dyDescent="0.25"/>
    <row r="47" spans="1:24" ht="45" x14ac:dyDescent="0.25">
      <c r="I47" s="50" t="s">
        <v>0</v>
      </c>
      <c r="J47" s="42" t="s">
        <v>113</v>
      </c>
      <c r="K47" s="51" t="s">
        <v>114</v>
      </c>
      <c r="L47" s="52" t="s">
        <v>8</v>
      </c>
      <c r="M47" s="27"/>
      <c r="N47" s="50" t="s">
        <v>0</v>
      </c>
      <c r="O47" s="42" t="s">
        <v>113</v>
      </c>
      <c r="P47" s="51" t="s">
        <v>114</v>
      </c>
      <c r="Q47" s="52" t="s">
        <v>8</v>
      </c>
    </row>
    <row r="48" spans="1:24" ht="15.75" x14ac:dyDescent="0.25">
      <c r="I48" s="54"/>
      <c r="J48" s="55"/>
      <c r="K48" s="56"/>
      <c r="L48" s="55"/>
      <c r="M48" s="57"/>
      <c r="N48" s="54"/>
      <c r="O48" s="55"/>
      <c r="P48" s="56"/>
      <c r="Q48" s="55"/>
    </row>
    <row r="49" spans="1:24" ht="15.75" x14ac:dyDescent="0.25">
      <c r="I49" s="54"/>
      <c r="J49" s="55"/>
      <c r="K49" s="56"/>
      <c r="L49" s="55"/>
      <c r="M49" s="57"/>
      <c r="N49" s="54"/>
      <c r="O49" s="55"/>
      <c r="P49" s="56"/>
      <c r="Q49" s="55"/>
    </row>
    <row r="50" spans="1:24" ht="15.75" x14ac:dyDescent="0.25">
      <c r="I50" s="54"/>
      <c r="J50" s="55"/>
      <c r="K50" s="56"/>
      <c r="L50" s="55"/>
      <c r="M50" s="57"/>
      <c r="N50" s="54"/>
      <c r="O50" s="55"/>
      <c r="P50" s="56"/>
      <c r="Q50" s="55"/>
    </row>
    <row r="51" spans="1:24" ht="15.75" x14ac:dyDescent="0.25">
      <c r="I51" s="54"/>
      <c r="J51" s="55"/>
      <c r="K51" s="56"/>
      <c r="L51" s="55"/>
      <c r="M51" s="57"/>
      <c r="N51" s="54"/>
      <c r="O51" s="55"/>
      <c r="P51" s="56"/>
      <c r="Q51" s="55"/>
    </row>
    <row r="52" spans="1:24" ht="15.75" x14ac:dyDescent="0.25">
      <c r="I52" s="54"/>
      <c r="J52" s="55"/>
      <c r="K52" s="56"/>
      <c r="L52" s="55"/>
      <c r="M52" s="57"/>
      <c r="N52" s="54"/>
      <c r="O52" s="55"/>
      <c r="P52" s="56"/>
      <c r="Q52" s="55"/>
    </row>
    <row r="53" spans="1:24" ht="15.75" x14ac:dyDescent="0.25">
      <c r="I53" s="54"/>
      <c r="J53" s="55"/>
      <c r="K53" s="56"/>
      <c r="L53" s="55"/>
      <c r="M53" s="57"/>
      <c r="N53" s="54"/>
      <c r="O53" s="55"/>
      <c r="P53" s="56"/>
      <c r="Q53" s="55"/>
    </row>
    <row r="56" spans="1:24" ht="15.75" thickBot="1" x14ac:dyDescent="0.3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15.75" thickTop="1" x14ac:dyDescent="0.25"/>
    <row r="58" spans="1:24" ht="45" x14ac:dyDescent="0.25">
      <c r="I58" s="50" t="s">
        <v>0</v>
      </c>
      <c r="J58" s="42" t="s">
        <v>113</v>
      </c>
      <c r="K58" s="51" t="s">
        <v>114</v>
      </c>
      <c r="L58" s="52" t="s">
        <v>8</v>
      </c>
      <c r="N58" s="50" t="s">
        <v>0</v>
      </c>
      <c r="O58" s="42" t="s">
        <v>113</v>
      </c>
      <c r="P58" s="51" t="s">
        <v>114</v>
      </c>
      <c r="Q58" s="52" t="s">
        <v>8</v>
      </c>
    </row>
    <row r="59" spans="1:24" ht="15.75" x14ac:dyDescent="0.25">
      <c r="I59" s="54"/>
      <c r="J59" s="55"/>
      <c r="K59" s="56"/>
      <c r="L59" s="55"/>
      <c r="N59" s="54"/>
      <c r="O59" s="55"/>
      <c r="P59" s="56"/>
      <c r="Q59" s="55"/>
    </row>
    <row r="60" spans="1:24" ht="15.75" x14ac:dyDescent="0.25">
      <c r="I60" s="54"/>
      <c r="J60" s="55"/>
      <c r="K60" s="56"/>
      <c r="L60" s="55"/>
      <c r="N60" s="54"/>
      <c r="O60" s="55"/>
      <c r="P60" s="56"/>
      <c r="Q60" s="55"/>
    </row>
    <row r="61" spans="1:24" ht="15.75" x14ac:dyDescent="0.25">
      <c r="I61" s="54"/>
      <c r="J61" s="55"/>
      <c r="K61" s="56"/>
      <c r="L61" s="55"/>
      <c r="N61" s="54"/>
      <c r="O61" s="55"/>
      <c r="P61" s="56"/>
      <c r="Q61" s="55"/>
    </row>
    <row r="62" spans="1:24" ht="15.75" x14ac:dyDescent="0.25">
      <c r="I62" s="54"/>
      <c r="J62" s="55"/>
      <c r="K62" s="56"/>
      <c r="L62" s="55"/>
      <c r="N62" s="54"/>
      <c r="O62" s="55"/>
      <c r="P62" s="56"/>
      <c r="Q62" s="55"/>
    </row>
    <row r="63" spans="1:24" ht="15.75" x14ac:dyDescent="0.25">
      <c r="I63" s="54"/>
      <c r="J63" s="55"/>
      <c r="K63" s="56"/>
      <c r="L63" s="55"/>
      <c r="M63" s="27"/>
      <c r="N63" s="54"/>
      <c r="O63" s="55"/>
      <c r="P63" s="56"/>
      <c r="Q63" s="55"/>
    </row>
    <row r="64" spans="1:24" ht="15.75" x14ac:dyDescent="0.25">
      <c r="I64" s="54"/>
      <c r="J64" s="55"/>
      <c r="K64" s="56"/>
      <c r="L64" s="55"/>
      <c r="M64" s="57"/>
      <c r="N64" s="54"/>
      <c r="O64" s="55"/>
      <c r="P64" s="56"/>
      <c r="Q64" s="55"/>
    </row>
    <row r="65" spans="1:24" ht="15.75" x14ac:dyDescent="0.25">
      <c r="I65" s="54"/>
      <c r="J65" s="55"/>
      <c r="K65" s="56"/>
      <c r="L65" s="55"/>
      <c r="M65" s="57"/>
      <c r="N65" s="54"/>
      <c r="O65" s="55"/>
      <c r="P65" s="56"/>
      <c r="Q65" s="55"/>
    </row>
    <row r="66" spans="1:24" ht="15.75" x14ac:dyDescent="0.25">
      <c r="I66" s="54"/>
      <c r="J66" s="55"/>
      <c r="K66" s="56"/>
      <c r="L66" s="55"/>
      <c r="M66" s="57"/>
      <c r="N66" s="54"/>
      <c r="O66" s="55"/>
      <c r="P66" s="56"/>
      <c r="Q66" s="55"/>
    </row>
    <row r="67" spans="1:24" ht="15.75" x14ac:dyDescent="0.25">
      <c r="I67" s="54"/>
      <c r="J67" s="55"/>
      <c r="K67" s="56"/>
      <c r="L67" s="55"/>
      <c r="M67" s="57"/>
      <c r="N67" s="54"/>
      <c r="O67" s="55"/>
      <c r="P67" s="56"/>
      <c r="Q67" s="55"/>
    </row>
    <row r="68" spans="1:24" ht="15.75" x14ac:dyDescent="0.25">
      <c r="I68" s="54"/>
      <c r="J68" s="55"/>
      <c r="K68" s="56"/>
      <c r="L68" s="55"/>
      <c r="M68" s="57"/>
      <c r="N68" s="54"/>
      <c r="O68" s="55"/>
      <c r="P68" s="56"/>
      <c r="Q68" s="55"/>
    </row>
    <row r="69" spans="1:24" ht="15.75" x14ac:dyDescent="0.25">
      <c r="I69" s="54"/>
      <c r="J69" s="55"/>
      <c r="K69" s="56"/>
      <c r="L69" s="55"/>
      <c r="M69" s="57"/>
      <c r="N69" s="54"/>
      <c r="O69" s="55"/>
      <c r="P69" s="56"/>
      <c r="Q69" s="55"/>
    </row>
    <row r="70" spans="1:24" ht="15.75" x14ac:dyDescent="0.25">
      <c r="I70" s="54"/>
      <c r="J70" s="55"/>
      <c r="K70" s="56"/>
      <c r="L70" s="55"/>
      <c r="M70" s="57"/>
      <c r="N70" s="54"/>
      <c r="O70" s="55"/>
      <c r="P70" s="56"/>
      <c r="Q70" s="55"/>
    </row>
    <row r="71" spans="1:24" ht="15.75" thickBot="1" x14ac:dyDescent="0.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15.75" thickTop="1" x14ac:dyDescent="0.25"/>
    <row r="74" spans="1:24" ht="45" x14ac:dyDescent="0.25">
      <c r="I74" s="50" t="s">
        <v>0</v>
      </c>
      <c r="J74" s="42" t="s">
        <v>113</v>
      </c>
      <c r="K74" s="51" t="s">
        <v>114</v>
      </c>
      <c r="L74" s="52" t="s">
        <v>8</v>
      </c>
      <c r="M74" s="27"/>
      <c r="N74" s="50" t="s">
        <v>0</v>
      </c>
      <c r="O74" s="42" t="s">
        <v>113</v>
      </c>
      <c r="P74" s="51" t="s">
        <v>114</v>
      </c>
      <c r="Q74" s="52" t="s">
        <v>8</v>
      </c>
    </row>
    <row r="75" spans="1:24" ht="15.75" x14ac:dyDescent="0.25">
      <c r="I75" s="54"/>
      <c r="J75" s="55"/>
      <c r="K75" s="56"/>
      <c r="L75" s="55"/>
      <c r="M75" s="57"/>
      <c r="N75" s="54"/>
      <c r="O75" s="55"/>
      <c r="P75" s="56"/>
      <c r="Q75" s="55"/>
    </row>
    <row r="76" spans="1:24" ht="15.75" x14ac:dyDescent="0.25">
      <c r="I76" s="54"/>
      <c r="J76" s="55"/>
      <c r="K76" s="56"/>
      <c r="L76" s="55"/>
      <c r="M76" s="57"/>
      <c r="N76" s="54"/>
      <c r="O76" s="55"/>
      <c r="P76" s="56"/>
      <c r="Q76" s="55"/>
    </row>
    <row r="77" spans="1:24" ht="15.75" x14ac:dyDescent="0.25">
      <c r="I77" s="54"/>
      <c r="J77" s="55"/>
      <c r="K77" s="56"/>
      <c r="L77" s="55"/>
      <c r="M77" s="57"/>
      <c r="N77" s="54"/>
      <c r="O77" s="55"/>
      <c r="P77" s="56"/>
      <c r="Q77" s="55"/>
    </row>
    <row r="78" spans="1:24" ht="15.75" x14ac:dyDescent="0.25">
      <c r="I78" s="54"/>
      <c r="J78" s="55"/>
      <c r="K78" s="56"/>
      <c r="L78" s="55"/>
      <c r="M78" s="57"/>
      <c r="N78" s="54"/>
      <c r="O78" s="55"/>
      <c r="P78" s="56"/>
      <c r="Q78" s="55"/>
    </row>
    <row r="79" spans="1:24" ht="15.75" x14ac:dyDescent="0.25">
      <c r="I79" s="54"/>
      <c r="J79" s="55"/>
      <c r="K79" s="56"/>
      <c r="L79" s="55"/>
      <c r="M79" s="57"/>
      <c r="N79" s="54"/>
      <c r="O79" s="55"/>
      <c r="P79" s="56"/>
      <c r="Q79" s="55"/>
    </row>
    <row r="80" spans="1:24" ht="15.75" x14ac:dyDescent="0.25">
      <c r="I80" s="54"/>
      <c r="J80" s="55"/>
      <c r="K80" s="56"/>
      <c r="L80" s="55"/>
      <c r="M80" s="57"/>
      <c r="N80" s="54"/>
      <c r="O80" s="55"/>
      <c r="P80" s="56"/>
      <c r="Q80" s="55"/>
    </row>
    <row r="84" spans="1:24" ht="15.75" thickBot="1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15.75" thickTop="1" x14ac:dyDescent="0.25"/>
    <row r="86" spans="1:24" ht="45" x14ac:dyDescent="0.25">
      <c r="I86" s="50" t="s">
        <v>0</v>
      </c>
      <c r="J86" s="42" t="s">
        <v>113</v>
      </c>
      <c r="K86" s="51" t="s">
        <v>114</v>
      </c>
      <c r="L86" s="52" t="s">
        <v>8</v>
      </c>
      <c r="N86" s="50" t="s">
        <v>0</v>
      </c>
      <c r="O86" s="42" t="s">
        <v>113</v>
      </c>
      <c r="P86" s="51" t="s">
        <v>114</v>
      </c>
      <c r="Q86" s="52" t="s">
        <v>8</v>
      </c>
    </row>
    <row r="87" spans="1:24" ht="15.75" x14ac:dyDescent="0.25">
      <c r="I87" s="54"/>
      <c r="J87" s="55"/>
      <c r="K87" s="56"/>
      <c r="L87" s="55"/>
      <c r="N87" s="54"/>
      <c r="O87" s="55"/>
      <c r="P87" s="56"/>
      <c r="Q87" s="55"/>
    </row>
    <row r="88" spans="1:24" ht="15.75" x14ac:dyDescent="0.25">
      <c r="I88" s="54"/>
      <c r="J88" s="55"/>
      <c r="K88" s="56"/>
      <c r="L88" s="55"/>
      <c r="N88" s="54"/>
      <c r="O88" s="55"/>
      <c r="P88" s="56"/>
      <c r="Q88" s="55"/>
    </row>
    <row r="89" spans="1:24" ht="15.75" x14ac:dyDescent="0.25">
      <c r="I89" s="54"/>
      <c r="J89" s="55"/>
      <c r="K89" s="56"/>
      <c r="L89" s="55"/>
      <c r="N89" s="54"/>
      <c r="O89" s="55"/>
      <c r="P89" s="56"/>
      <c r="Q89" s="55"/>
    </row>
    <row r="90" spans="1:24" ht="15.75" x14ac:dyDescent="0.25">
      <c r="I90" s="54"/>
      <c r="J90" s="55"/>
      <c r="K90" s="56"/>
      <c r="L90" s="55"/>
      <c r="N90" s="54"/>
      <c r="O90" s="55"/>
      <c r="P90" s="56"/>
      <c r="Q90" s="55"/>
    </row>
    <row r="91" spans="1:24" ht="15.75" x14ac:dyDescent="0.25">
      <c r="I91" s="54"/>
      <c r="J91" s="55"/>
      <c r="K91" s="56"/>
      <c r="L91" s="55"/>
      <c r="M91" s="27"/>
      <c r="N91" s="54"/>
      <c r="O91" s="55"/>
      <c r="P91" s="56"/>
      <c r="Q91" s="55"/>
    </row>
    <row r="92" spans="1:24" ht="15.75" x14ac:dyDescent="0.25">
      <c r="I92" s="54"/>
      <c r="J92" s="55"/>
      <c r="K92" s="56"/>
      <c r="L92" s="55"/>
      <c r="M92" s="57"/>
      <c r="N92" s="54"/>
      <c r="O92" s="55"/>
      <c r="P92" s="56"/>
      <c r="Q92" s="55"/>
    </row>
    <row r="93" spans="1:24" ht="15.75" x14ac:dyDescent="0.25">
      <c r="I93" s="54"/>
      <c r="J93" s="55"/>
      <c r="K93" s="56"/>
      <c r="L93" s="55"/>
      <c r="M93" s="57"/>
      <c r="N93" s="54"/>
      <c r="O93" s="55"/>
      <c r="P93" s="56"/>
      <c r="Q93" s="55"/>
    </row>
    <row r="94" spans="1:24" ht="15.75" x14ac:dyDescent="0.25">
      <c r="I94" s="54"/>
      <c r="J94" s="55"/>
      <c r="K94" s="56"/>
      <c r="L94" s="55"/>
      <c r="M94" s="57"/>
      <c r="N94" s="54"/>
      <c r="O94" s="55"/>
      <c r="P94" s="56"/>
      <c r="Q94" s="55"/>
    </row>
    <row r="95" spans="1:24" ht="15.75" x14ac:dyDescent="0.25">
      <c r="I95" s="54"/>
      <c r="J95" s="55"/>
      <c r="K95" s="56"/>
      <c r="L95" s="55"/>
      <c r="M95" s="57"/>
      <c r="N95" s="54"/>
      <c r="O95" s="55"/>
      <c r="P95" s="56"/>
      <c r="Q95" s="55"/>
    </row>
    <row r="96" spans="1:24" ht="15.75" x14ac:dyDescent="0.25">
      <c r="I96" s="54"/>
      <c r="J96" s="55"/>
      <c r="K96" s="56"/>
      <c r="L96" s="55"/>
      <c r="M96" s="57"/>
      <c r="N96" s="54"/>
      <c r="O96" s="55"/>
      <c r="P96" s="56"/>
      <c r="Q96" s="55"/>
    </row>
    <row r="97" spans="9:17" ht="15.75" x14ac:dyDescent="0.25">
      <c r="I97" s="54"/>
      <c r="J97" s="55"/>
      <c r="K97" s="56"/>
      <c r="L97" s="55"/>
      <c r="M97" s="57"/>
      <c r="N97" s="54"/>
      <c r="O97" s="55"/>
      <c r="P97" s="56"/>
      <c r="Q97" s="55"/>
    </row>
    <row r="98" spans="9:17" ht="15.75" x14ac:dyDescent="0.25">
      <c r="I98" s="54"/>
      <c r="J98" s="55"/>
      <c r="K98" s="56"/>
      <c r="L98" s="55"/>
      <c r="M98" s="57"/>
      <c r="N98" s="54"/>
      <c r="O98" s="55"/>
      <c r="P98" s="56"/>
      <c r="Q98" s="55"/>
    </row>
    <row r="114" spans="1:24" ht="15.75" thickBot="1" x14ac:dyDescent="0.3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15.75" thickTop="1" x14ac:dyDescent="0.25"/>
    <row r="116" spans="1:24" ht="45" x14ac:dyDescent="0.25">
      <c r="I116" s="50" t="s">
        <v>0</v>
      </c>
      <c r="J116" s="42" t="s">
        <v>113</v>
      </c>
      <c r="K116" s="51" t="s">
        <v>114</v>
      </c>
      <c r="L116" s="52" t="s">
        <v>8</v>
      </c>
      <c r="N116" s="50" t="s">
        <v>0</v>
      </c>
      <c r="O116" s="42" t="s">
        <v>113</v>
      </c>
      <c r="P116" s="51" t="s">
        <v>114</v>
      </c>
      <c r="Q116" s="52" t="s">
        <v>8</v>
      </c>
    </row>
    <row r="117" spans="1:24" ht="15.75" x14ac:dyDescent="0.25">
      <c r="I117" s="54"/>
      <c r="J117" s="55"/>
      <c r="K117" s="56"/>
      <c r="L117" s="55"/>
      <c r="N117" s="54"/>
      <c r="O117" s="55"/>
      <c r="P117" s="56"/>
      <c r="Q117" s="55"/>
    </row>
    <row r="118" spans="1:24" ht="15.75" x14ac:dyDescent="0.25">
      <c r="I118" s="54"/>
      <c r="J118" s="55"/>
      <c r="K118" s="56"/>
      <c r="L118" s="55"/>
      <c r="N118" s="54"/>
      <c r="O118" s="55"/>
      <c r="P118" s="56"/>
      <c r="Q118" s="55"/>
    </row>
    <row r="119" spans="1:24" ht="15.75" x14ac:dyDescent="0.25">
      <c r="I119" s="54"/>
      <c r="J119" s="55"/>
      <c r="K119" s="56"/>
      <c r="L119" s="55"/>
      <c r="N119" s="54"/>
      <c r="O119" s="55"/>
      <c r="P119" s="56"/>
      <c r="Q119" s="55"/>
    </row>
    <row r="120" spans="1:24" ht="15.75" x14ac:dyDescent="0.25">
      <c r="I120" s="54"/>
      <c r="J120" s="55"/>
      <c r="K120" s="56"/>
      <c r="L120" s="55"/>
      <c r="N120" s="54"/>
      <c r="O120" s="55"/>
      <c r="P120" s="56"/>
      <c r="Q120" s="55"/>
    </row>
    <row r="121" spans="1:24" ht="15.75" x14ac:dyDescent="0.25">
      <c r="I121" s="54"/>
      <c r="J121" s="55"/>
      <c r="K121" s="56"/>
      <c r="L121" s="55"/>
      <c r="M121" s="27"/>
      <c r="N121" s="54"/>
      <c r="O121" s="55"/>
      <c r="P121" s="56"/>
      <c r="Q121" s="55"/>
    </row>
    <row r="122" spans="1:24" ht="15.75" x14ac:dyDescent="0.25">
      <c r="I122" s="54"/>
      <c r="J122" s="55"/>
      <c r="K122" s="56"/>
      <c r="L122" s="55"/>
      <c r="M122" s="57"/>
      <c r="N122" s="54"/>
      <c r="O122" s="55"/>
      <c r="P122" s="56"/>
      <c r="Q122" s="55"/>
    </row>
    <row r="123" spans="1:24" ht="15.75" x14ac:dyDescent="0.25">
      <c r="I123" s="54"/>
      <c r="J123" s="55"/>
      <c r="K123" s="56"/>
      <c r="L123" s="55"/>
      <c r="M123" s="57"/>
      <c r="N123" s="54"/>
      <c r="O123" s="55"/>
      <c r="P123" s="56"/>
      <c r="Q123" s="55"/>
    </row>
    <row r="124" spans="1:24" ht="15.75" x14ac:dyDescent="0.25">
      <c r="I124" s="54"/>
      <c r="J124" s="55"/>
      <c r="K124" s="56"/>
      <c r="L124" s="55"/>
      <c r="M124" s="57"/>
      <c r="N124" s="54"/>
      <c r="O124" s="55"/>
      <c r="P124" s="56"/>
      <c r="Q124" s="55"/>
    </row>
    <row r="125" spans="1:24" ht="15.75" x14ac:dyDescent="0.25">
      <c r="I125" s="54"/>
      <c r="J125" s="55"/>
      <c r="K125" s="56"/>
      <c r="L125" s="55"/>
      <c r="M125" s="57"/>
      <c r="N125" s="54"/>
      <c r="O125" s="55"/>
      <c r="P125" s="56"/>
      <c r="Q125" s="55"/>
    </row>
    <row r="126" spans="1:24" ht="15.75" x14ac:dyDescent="0.25">
      <c r="I126" s="54"/>
      <c r="J126" s="55"/>
      <c r="K126" s="56"/>
      <c r="L126" s="55"/>
      <c r="M126" s="57"/>
      <c r="N126" s="54"/>
      <c r="O126" s="55"/>
      <c r="P126" s="56"/>
      <c r="Q126" s="55"/>
    </row>
    <row r="127" spans="1:24" ht="15.75" x14ac:dyDescent="0.25">
      <c r="I127" s="54"/>
      <c r="J127" s="55"/>
      <c r="K127" s="56"/>
      <c r="L127" s="55"/>
      <c r="M127" s="57"/>
      <c r="N127" s="54"/>
      <c r="O127" s="55"/>
      <c r="P127" s="56"/>
      <c r="Q127" s="55"/>
    </row>
    <row r="128" spans="1:24" ht="15.75" x14ac:dyDescent="0.25">
      <c r="I128" s="54"/>
      <c r="J128" s="55"/>
      <c r="K128" s="56"/>
      <c r="L128" s="55"/>
      <c r="M128" s="57"/>
      <c r="N128" s="54"/>
      <c r="O128" s="55"/>
      <c r="P128" s="56"/>
      <c r="Q128" s="5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36"/>
  <sheetViews>
    <sheetView topLeftCell="A313" zoomScaleNormal="100" workbookViewId="0">
      <selection activeCell="P316" sqref="P316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69</v>
      </c>
      <c r="D3" t="s">
        <v>48</v>
      </c>
      <c r="G3" t="s">
        <v>45</v>
      </c>
      <c r="I3" t="s">
        <v>51</v>
      </c>
      <c r="L3" t="s">
        <v>9</v>
      </c>
      <c r="P3" t="s">
        <v>71</v>
      </c>
    </row>
    <row r="4" spans="2:17" x14ac:dyDescent="0.25">
      <c r="B4" s="32"/>
      <c r="G4" s="43"/>
      <c r="H4" s="19"/>
      <c r="J4" s="19"/>
      <c r="L4" s="60"/>
      <c r="M4" s="15"/>
      <c r="N4" s="15"/>
    </row>
    <row r="5" spans="2:17" x14ac:dyDescent="0.25">
      <c r="B5" s="32">
        <v>10</v>
      </c>
      <c r="D5" t="s">
        <v>2</v>
      </c>
      <c r="G5" s="44" t="s">
        <v>1</v>
      </c>
      <c r="H5" s="19"/>
      <c r="I5" t="s">
        <v>54</v>
      </c>
      <c r="J5" s="19"/>
      <c r="L5" s="66" t="s">
        <v>159</v>
      </c>
      <c r="M5" s="20"/>
      <c r="N5" s="20"/>
      <c r="P5" s="34" t="s">
        <v>98</v>
      </c>
      <c r="Q5" s="34"/>
    </row>
    <row r="6" spans="2:17" x14ac:dyDescent="0.25">
      <c r="B6" s="32">
        <v>16</v>
      </c>
      <c r="D6" t="s">
        <v>6</v>
      </c>
      <c r="G6" s="43"/>
      <c r="H6" s="19"/>
      <c r="I6" t="s">
        <v>52</v>
      </c>
      <c r="J6" s="19"/>
      <c r="L6" s="60"/>
      <c r="M6" s="21"/>
      <c r="N6" s="21"/>
      <c r="P6" s="34" t="s">
        <v>99</v>
      </c>
      <c r="Q6" s="34"/>
    </row>
    <row r="7" spans="2:17" x14ac:dyDescent="0.25">
      <c r="B7" s="33">
        <v>19</v>
      </c>
      <c r="D7" t="s">
        <v>74</v>
      </c>
      <c r="G7" s="61" t="s">
        <v>185</v>
      </c>
      <c r="H7" s="19"/>
      <c r="I7" t="s">
        <v>53</v>
      </c>
      <c r="J7" s="19"/>
      <c r="L7" s="77" t="s">
        <v>262</v>
      </c>
      <c r="M7" s="21"/>
      <c r="N7" s="20"/>
      <c r="P7" s="34" t="s">
        <v>100</v>
      </c>
      <c r="Q7" s="34"/>
    </row>
    <row r="8" spans="2:17" x14ac:dyDescent="0.25">
      <c r="B8" s="33">
        <v>22</v>
      </c>
      <c r="D8" t="s">
        <v>75</v>
      </c>
      <c r="G8" s="45"/>
      <c r="H8" s="19"/>
      <c r="I8" t="s">
        <v>85</v>
      </c>
      <c r="J8" s="19"/>
      <c r="L8" s="77" t="s">
        <v>263</v>
      </c>
      <c r="M8" s="20"/>
      <c r="N8" s="21"/>
      <c r="P8" s="34"/>
      <c r="Q8" s="34"/>
    </row>
    <row r="9" spans="2:17" x14ac:dyDescent="0.25">
      <c r="B9" s="33">
        <v>25</v>
      </c>
      <c r="D9" t="s">
        <v>86</v>
      </c>
      <c r="G9" s="44" t="s">
        <v>87</v>
      </c>
      <c r="H9" s="19"/>
      <c r="I9" t="s">
        <v>93</v>
      </c>
      <c r="J9" s="19"/>
      <c r="L9" s="77" t="s">
        <v>264</v>
      </c>
      <c r="M9" s="20"/>
      <c r="N9" s="20"/>
      <c r="P9" s="34" t="s">
        <v>101</v>
      </c>
      <c r="Q9" s="34"/>
    </row>
    <row r="10" spans="2:17" x14ac:dyDescent="0.25">
      <c r="D10" t="s">
        <v>70</v>
      </c>
      <c r="G10" s="43" t="s">
        <v>10</v>
      </c>
      <c r="H10" s="19"/>
      <c r="I10" t="s">
        <v>248</v>
      </c>
      <c r="J10" s="19"/>
      <c r="L10" s="77" t="s">
        <v>265</v>
      </c>
      <c r="M10" s="20"/>
      <c r="N10" s="21"/>
      <c r="P10" s="34" t="s">
        <v>102</v>
      </c>
      <c r="Q10" s="34"/>
    </row>
    <row r="11" spans="2:17" x14ac:dyDescent="0.25">
      <c r="D11" t="s">
        <v>73</v>
      </c>
      <c r="G11" s="46" t="s">
        <v>11</v>
      </c>
      <c r="H11" s="19"/>
      <c r="I11" t="s">
        <v>257</v>
      </c>
      <c r="J11" s="19"/>
      <c r="L11" s="77" t="s">
        <v>266</v>
      </c>
      <c r="M11" s="20"/>
      <c r="N11" s="20"/>
      <c r="P11" s="34" t="s">
        <v>103</v>
      </c>
      <c r="Q11" s="34"/>
    </row>
    <row r="12" spans="2:17" x14ac:dyDescent="0.25">
      <c r="D12" t="s">
        <v>94</v>
      </c>
      <c r="G12" s="43" t="s">
        <v>7</v>
      </c>
      <c r="H12" s="19"/>
      <c r="I12" s="19"/>
      <c r="J12" s="19"/>
      <c r="L12" s="77" t="s">
        <v>267</v>
      </c>
      <c r="M12" s="20"/>
      <c r="N12" s="21"/>
      <c r="P12" s="34"/>
      <c r="Q12" s="34"/>
    </row>
    <row r="13" spans="2:17" x14ac:dyDescent="0.25">
      <c r="G13" s="46" t="s">
        <v>12</v>
      </c>
      <c r="H13" s="19"/>
      <c r="I13" s="19"/>
      <c r="J13" s="19"/>
      <c r="L13" s="77" t="s">
        <v>268</v>
      </c>
      <c r="M13" s="20"/>
      <c r="N13" s="20"/>
      <c r="P13" s="34"/>
    </row>
    <row r="14" spans="2:17" x14ac:dyDescent="0.25">
      <c r="D14" t="s">
        <v>183</v>
      </c>
      <c r="G14" s="45" t="s">
        <v>13</v>
      </c>
      <c r="H14" s="19"/>
      <c r="I14" s="19"/>
      <c r="J14" s="19"/>
      <c r="L14" s="77" t="s">
        <v>269</v>
      </c>
      <c r="M14" s="20"/>
      <c r="N14" s="21"/>
      <c r="P14" s="34"/>
    </row>
    <row r="15" spans="2:17" x14ac:dyDescent="0.25">
      <c r="G15" s="46" t="s">
        <v>14</v>
      </c>
      <c r="H15" s="19"/>
      <c r="I15" s="19"/>
      <c r="J15" s="19"/>
      <c r="L15" s="77" t="s">
        <v>270</v>
      </c>
      <c r="M15" s="20"/>
      <c r="N15" s="20"/>
    </row>
    <row r="16" spans="2:17" x14ac:dyDescent="0.25">
      <c r="G16" s="43" t="s">
        <v>15</v>
      </c>
      <c r="H16" s="19"/>
      <c r="I16" s="19"/>
      <c r="J16" s="19"/>
      <c r="L16" s="77" t="s">
        <v>271</v>
      </c>
      <c r="M16" s="20"/>
      <c r="N16" s="21"/>
    </row>
    <row r="17" spans="7:14" x14ac:dyDescent="0.25">
      <c r="G17" s="44" t="s">
        <v>18</v>
      </c>
      <c r="H17" s="19"/>
      <c r="I17" s="19"/>
      <c r="J17" s="19"/>
      <c r="L17" s="77" t="s">
        <v>272</v>
      </c>
      <c r="M17" s="20"/>
      <c r="N17" s="20"/>
    </row>
    <row r="18" spans="7:14" x14ac:dyDescent="0.25">
      <c r="G18" s="43" t="s">
        <v>19</v>
      </c>
      <c r="H18" s="19"/>
      <c r="I18" s="19"/>
      <c r="J18" s="19"/>
      <c r="L18" s="77" t="s">
        <v>273</v>
      </c>
      <c r="M18" s="20"/>
      <c r="N18" s="21"/>
    </row>
    <row r="19" spans="7:14" x14ac:dyDescent="0.25">
      <c r="G19" s="44" t="s">
        <v>88</v>
      </c>
      <c r="H19" s="19"/>
      <c r="I19" s="19"/>
      <c r="J19" s="19"/>
      <c r="L19" s="77" t="s">
        <v>274</v>
      </c>
      <c r="M19" s="20"/>
      <c r="N19" s="20"/>
    </row>
    <row r="20" spans="7:14" x14ac:dyDescent="0.25">
      <c r="G20" s="45" t="s">
        <v>89</v>
      </c>
      <c r="H20" s="19"/>
      <c r="I20" s="19"/>
      <c r="J20" s="19"/>
      <c r="L20" s="77" t="s">
        <v>275</v>
      </c>
      <c r="M20" s="20"/>
      <c r="N20" s="21"/>
    </row>
    <row r="21" spans="7:14" x14ac:dyDescent="0.25">
      <c r="G21" s="46" t="s">
        <v>90</v>
      </c>
      <c r="H21" s="19"/>
      <c r="I21" s="19"/>
      <c r="J21" s="19"/>
      <c r="L21" s="77" t="s">
        <v>276</v>
      </c>
      <c r="M21" s="20"/>
      <c r="N21" s="20"/>
    </row>
    <row r="22" spans="7:14" x14ac:dyDescent="0.25">
      <c r="G22" s="45" t="s">
        <v>91</v>
      </c>
      <c r="H22" s="19"/>
      <c r="I22" s="19"/>
      <c r="J22" s="19"/>
      <c r="L22" s="77" t="s">
        <v>115</v>
      </c>
      <c r="M22" s="20"/>
      <c r="N22" s="21"/>
    </row>
    <row r="23" spans="7:14" x14ac:dyDescent="0.25">
      <c r="G23" s="46" t="s">
        <v>92</v>
      </c>
      <c r="H23" s="19"/>
      <c r="I23" s="19"/>
      <c r="J23" s="19"/>
      <c r="L23" s="77" t="s">
        <v>277</v>
      </c>
      <c r="M23" s="20"/>
      <c r="N23" s="20"/>
    </row>
    <row r="24" spans="7:14" x14ac:dyDescent="0.25">
      <c r="G24" s="43" t="s">
        <v>28</v>
      </c>
      <c r="H24" s="19"/>
      <c r="I24" s="19"/>
      <c r="J24" s="19"/>
      <c r="L24" s="77" t="s">
        <v>249</v>
      </c>
      <c r="M24" s="20"/>
      <c r="N24" s="21"/>
    </row>
    <row r="25" spans="7:14" x14ac:dyDescent="0.25">
      <c r="G25" s="46" t="s">
        <v>24</v>
      </c>
      <c r="H25" s="19"/>
      <c r="I25" s="19"/>
      <c r="J25" s="19"/>
      <c r="L25" s="77" t="s">
        <v>278</v>
      </c>
      <c r="M25" s="20"/>
      <c r="N25" s="20"/>
    </row>
    <row r="26" spans="7:14" x14ac:dyDescent="0.25">
      <c r="G26" s="43" t="s">
        <v>25</v>
      </c>
      <c r="H26" s="19"/>
      <c r="I26" s="19"/>
      <c r="J26" s="19"/>
      <c r="L26" s="77" t="s">
        <v>279</v>
      </c>
      <c r="M26" s="20"/>
      <c r="N26" s="21"/>
    </row>
    <row r="27" spans="7:14" x14ac:dyDescent="0.25">
      <c r="G27" s="46" t="s">
        <v>20</v>
      </c>
      <c r="H27" s="19"/>
      <c r="I27" s="19"/>
      <c r="J27" s="19"/>
      <c r="L27" s="77" t="s">
        <v>280</v>
      </c>
      <c r="M27" s="20"/>
      <c r="N27" s="20"/>
    </row>
    <row r="28" spans="7:14" x14ac:dyDescent="0.25">
      <c r="G28" s="43" t="s">
        <v>21</v>
      </c>
      <c r="H28" s="19"/>
      <c r="I28" s="19"/>
      <c r="J28" s="19"/>
      <c r="L28" s="77" t="s">
        <v>281</v>
      </c>
      <c r="M28" s="20"/>
      <c r="N28" s="21"/>
    </row>
    <row r="29" spans="7:14" x14ac:dyDescent="0.25">
      <c r="G29" s="44" t="s">
        <v>22</v>
      </c>
      <c r="H29" s="19"/>
      <c r="I29" s="19"/>
      <c r="J29" s="19"/>
      <c r="L29" s="77" t="s">
        <v>282</v>
      </c>
      <c r="M29" s="20"/>
      <c r="N29" s="20"/>
    </row>
    <row r="30" spans="7:14" x14ac:dyDescent="0.25">
      <c r="G30" s="43" t="s">
        <v>23</v>
      </c>
      <c r="H30" s="19"/>
      <c r="I30" s="19"/>
      <c r="J30" s="19"/>
      <c r="L30" s="77" t="s">
        <v>283</v>
      </c>
      <c r="M30" s="20"/>
      <c r="N30" s="21"/>
    </row>
    <row r="31" spans="7:14" x14ac:dyDescent="0.25">
      <c r="G31" s="46" t="s">
        <v>26</v>
      </c>
      <c r="H31" s="19"/>
      <c r="I31" s="19"/>
      <c r="J31" s="19"/>
      <c r="L31" s="77" t="s">
        <v>284</v>
      </c>
      <c r="M31" s="20"/>
      <c r="N31" s="20"/>
    </row>
    <row r="32" spans="7:14" x14ac:dyDescent="0.25">
      <c r="G32" s="45" t="s">
        <v>27</v>
      </c>
      <c r="H32" s="19"/>
      <c r="I32" s="19"/>
      <c r="J32" s="19"/>
      <c r="L32" s="77" t="s">
        <v>285</v>
      </c>
      <c r="M32" s="20"/>
      <c r="N32" s="21"/>
    </row>
    <row r="33" spans="7:14" x14ac:dyDescent="0.25">
      <c r="G33" s="44" t="s">
        <v>186</v>
      </c>
      <c r="H33" s="19"/>
      <c r="I33" s="19"/>
      <c r="J33" s="19"/>
      <c r="L33" s="77" t="s">
        <v>286</v>
      </c>
      <c r="M33" s="20"/>
      <c r="N33" s="20"/>
    </row>
    <row r="34" spans="7:14" x14ac:dyDescent="0.25">
      <c r="G34" s="43" t="s">
        <v>187</v>
      </c>
      <c r="H34" s="19"/>
      <c r="I34" s="19"/>
      <c r="J34" s="19"/>
      <c r="L34" s="77" t="s">
        <v>287</v>
      </c>
      <c r="M34" s="20"/>
      <c r="N34" s="21"/>
    </row>
    <row r="35" spans="7:14" x14ac:dyDescent="0.25">
      <c r="G35" s="46"/>
      <c r="H35" s="19"/>
      <c r="I35" s="19"/>
      <c r="J35" s="19"/>
      <c r="L35" s="77" t="s">
        <v>288</v>
      </c>
      <c r="M35" s="15"/>
      <c r="N35" s="20"/>
    </row>
    <row r="36" spans="7:14" x14ac:dyDescent="0.25">
      <c r="G36" s="62" t="s">
        <v>188</v>
      </c>
      <c r="H36" s="19"/>
      <c r="I36" s="19"/>
      <c r="J36" s="19"/>
      <c r="L36" s="77" t="s">
        <v>289</v>
      </c>
      <c r="M36" s="20"/>
      <c r="N36" s="21"/>
    </row>
    <row r="37" spans="7:14" x14ac:dyDescent="0.25">
      <c r="G37" s="44"/>
      <c r="H37" s="19"/>
      <c r="I37" s="19"/>
      <c r="J37" s="19"/>
      <c r="L37" s="77" t="s">
        <v>290</v>
      </c>
      <c r="M37" s="20"/>
      <c r="N37" s="20"/>
    </row>
    <row r="38" spans="7:14" x14ac:dyDescent="0.25">
      <c r="G38" s="45" t="s">
        <v>33</v>
      </c>
      <c r="H38" s="19"/>
      <c r="I38" s="19"/>
      <c r="J38" s="19"/>
      <c r="L38" s="77" t="s">
        <v>291</v>
      </c>
      <c r="M38" s="20"/>
      <c r="N38" s="21"/>
    </row>
    <row r="39" spans="7:14" x14ac:dyDescent="0.25">
      <c r="G39" s="46" t="s">
        <v>34</v>
      </c>
      <c r="H39" s="19"/>
      <c r="I39" s="19"/>
      <c r="J39" s="19"/>
      <c r="L39" s="77" t="s">
        <v>292</v>
      </c>
      <c r="M39" s="20"/>
      <c r="N39" s="20"/>
    </row>
    <row r="40" spans="7:14" x14ac:dyDescent="0.25">
      <c r="G40" s="43" t="s">
        <v>31</v>
      </c>
      <c r="H40" s="19"/>
      <c r="I40" s="19"/>
      <c r="J40" s="19"/>
      <c r="L40" s="77" t="s">
        <v>293</v>
      </c>
      <c r="M40" s="20"/>
      <c r="N40" s="21"/>
    </row>
    <row r="41" spans="7:14" x14ac:dyDescent="0.25">
      <c r="G41" s="47" t="s">
        <v>32</v>
      </c>
      <c r="H41" s="19"/>
      <c r="I41" s="19"/>
      <c r="J41" s="19"/>
      <c r="L41" s="77" t="s">
        <v>294</v>
      </c>
      <c r="M41" s="20"/>
      <c r="N41" s="20"/>
    </row>
    <row r="42" spans="7:14" x14ac:dyDescent="0.25">
      <c r="G42" s="43" t="s">
        <v>37</v>
      </c>
      <c r="H42" s="19"/>
      <c r="I42" s="19"/>
      <c r="J42" s="19"/>
      <c r="L42" s="77" t="s">
        <v>295</v>
      </c>
      <c r="M42" s="20"/>
      <c r="N42" s="21"/>
    </row>
    <row r="43" spans="7:14" x14ac:dyDescent="0.25">
      <c r="G43" s="44" t="s">
        <v>189</v>
      </c>
      <c r="H43" s="19"/>
      <c r="I43" s="19"/>
      <c r="J43" s="19"/>
      <c r="L43" s="77" t="s">
        <v>296</v>
      </c>
      <c r="M43" s="15"/>
      <c r="N43" s="20"/>
    </row>
    <row r="44" spans="7:14" x14ac:dyDescent="0.25">
      <c r="G44" s="45" t="s">
        <v>190</v>
      </c>
      <c r="H44" s="3"/>
      <c r="I44" s="3"/>
      <c r="J44" s="3"/>
      <c r="L44" s="77" t="s">
        <v>297</v>
      </c>
      <c r="M44" s="20"/>
      <c r="N44" s="21"/>
    </row>
    <row r="45" spans="7:14" x14ac:dyDescent="0.25">
      <c r="G45" s="44" t="s">
        <v>191</v>
      </c>
      <c r="H45" s="19"/>
      <c r="I45" s="19"/>
      <c r="J45" s="19"/>
      <c r="L45" s="77" t="s">
        <v>298</v>
      </c>
      <c r="M45" s="15"/>
      <c r="N45" s="20"/>
    </row>
    <row r="46" spans="7:14" x14ac:dyDescent="0.25">
      <c r="G46" s="43" t="s">
        <v>192</v>
      </c>
      <c r="H46" s="19"/>
      <c r="I46" s="19"/>
      <c r="J46" s="19"/>
      <c r="L46" s="77" t="s">
        <v>250</v>
      </c>
      <c r="M46" s="20"/>
      <c r="N46" s="21"/>
    </row>
    <row r="47" spans="7:14" x14ac:dyDescent="0.25">
      <c r="G47" s="44" t="s">
        <v>193</v>
      </c>
      <c r="H47" s="19"/>
      <c r="I47" s="19"/>
      <c r="J47" s="19"/>
      <c r="L47" s="77" t="s">
        <v>299</v>
      </c>
      <c r="M47" s="20"/>
      <c r="N47" s="20"/>
    </row>
    <row r="48" spans="7:14" x14ac:dyDescent="0.25">
      <c r="G48" s="45" t="s">
        <v>38</v>
      </c>
      <c r="H48" s="19"/>
      <c r="I48" s="19"/>
      <c r="J48" s="19"/>
      <c r="L48" s="77" t="s">
        <v>300</v>
      </c>
      <c r="M48" s="20"/>
      <c r="N48" s="21"/>
    </row>
    <row r="49" spans="7:14" x14ac:dyDescent="0.25">
      <c r="G49" s="46" t="s">
        <v>194</v>
      </c>
      <c r="H49" s="19"/>
      <c r="I49" s="19"/>
      <c r="J49" s="19"/>
      <c r="L49" s="77" t="s">
        <v>301</v>
      </c>
      <c r="M49" s="20"/>
      <c r="N49" s="20"/>
    </row>
    <row r="50" spans="7:14" ht="17.25" customHeight="1" x14ac:dyDescent="0.25">
      <c r="G50" s="43" t="s">
        <v>4</v>
      </c>
      <c r="H50" s="19"/>
      <c r="I50" s="19"/>
      <c r="J50" s="19"/>
      <c r="L50" s="77" t="s">
        <v>302</v>
      </c>
      <c r="M50" s="20"/>
      <c r="N50" s="21"/>
    </row>
    <row r="51" spans="7:14" x14ac:dyDescent="0.25">
      <c r="G51" s="46" t="s">
        <v>195</v>
      </c>
      <c r="H51" s="19"/>
      <c r="I51" s="19"/>
      <c r="J51" s="19"/>
      <c r="L51" s="77" t="s">
        <v>303</v>
      </c>
      <c r="M51" s="20"/>
      <c r="N51" s="20"/>
    </row>
    <row r="52" spans="7:14" ht="18" customHeight="1" x14ac:dyDescent="0.25">
      <c r="G52" s="43" t="s">
        <v>196</v>
      </c>
      <c r="L52" s="77" t="s">
        <v>304</v>
      </c>
      <c r="M52" s="20"/>
      <c r="N52" s="21"/>
    </row>
    <row r="53" spans="7:14" x14ac:dyDescent="0.25">
      <c r="G53" s="44" t="s">
        <v>197</v>
      </c>
      <c r="L53" s="77" t="s">
        <v>305</v>
      </c>
      <c r="M53" s="20"/>
      <c r="N53" s="20"/>
    </row>
    <row r="54" spans="7:14" x14ac:dyDescent="0.25">
      <c r="G54" s="43" t="s">
        <v>198</v>
      </c>
      <c r="L54" s="77" t="s">
        <v>306</v>
      </c>
      <c r="M54" s="20"/>
      <c r="N54" s="21"/>
    </row>
    <row r="55" spans="7:14" x14ac:dyDescent="0.25">
      <c r="G55" s="46" t="s">
        <v>199</v>
      </c>
      <c r="L55" s="77" t="s">
        <v>307</v>
      </c>
      <c r="M55" s="20"/>
      <c r="N55" s="20"/>
    </row>
    <row r="56" spans="7:14" x14ac:dyDescent="0.25">
      <c r="G56" s="45" t="s">
        <v>200</v>
      </c>
      <c r="L56" s="77" t="s">
        <v>308</v>
      </c>
      <c r="M56" s="20"/>
      <c r="N56" s="21"/>
    </row>
    <row r="57" spans="7:14" x14ac:dyDescent="0.25">
      <c r="G57" s="44" t="s">
        <v>5</v>
      </c>
      <c r="L57" s="77" t="s">
        <v>309</v>
      </c>
      <c r="M57" s="20"/>
      <c r="N57" s="20"/>
    </row>
    <row r="58" spans="7:14" x14ac:dyDescent="0.25">
      <c r="G58" s="43"/>
      <c r="L58" s="77" t="s">
        <v>310</v>
      </c>
      <c r="M58" s="20"/>
      <c r="N58" s="21"/>
    </row>
    <row r="59" spans="7:14" x14ac:dyDescent="0.25">
      <c r="G59" s="61" t="s">
        <v>201</v>
      </c>
      <c r="L59" s="77" t="s">
        <v>311</v>
      </c>
      <c r="M59" s="15"/>
      <c r="N59" s="20"/>
    </row>
    <row r="60" spans="7:14" x14ac:dyDescent="0.25">
      <c r="G60" s="45"/>
      <c r="L60" s="77" t="s">
        <v>312</v>
      </c>
      <c r="M60" s="15"/>
      <c r="N60" s="21"/>
    </row>
    <row r="61" spans="7:14" x14ac:dyDescent="0.25">
      <c r="G61" s="44" t="s">
        <v>39</v>
      </c>
      <c r="L61" s="77" t="s">
        <v>313</v>
      </c>
      <c r="M61" s="15"/>
      <c r="N61" s="20"/>
    </row>
    <row r="62" spans="7:14" x14ac:dyDescent="0.25">
      <c r="G62" s="43" t="s">
        <v>202</v>
      </c>
      <c r="L62" s="77" t="s">
        <v>314</v>
      </c>
      <c r="M62" s="15"/>
      <c r="N62" s="21"/>
    </row>
    <row r="63" spans="7:14" x14ac:dyDescent="0.25">
      <c r="G63" s="46" t="s">
        <v>40</v>
      </c>
      <c r="L63" s="77" t="s">
        <v>315</v>
      </c>
      <c r="M63" s="20"/>
      <c r="N63" s="20"/>
    </row>
    <row r="64" spans="7:14" x14ac:dyDescent="0.25">
      <c r="G64" s="43" t="s">
        <v>43</v>
      </c>
      <c r="L64" s="77" t="s">
        <v>316</v>
      </c>
      <c r="M64" s="20"/>
      <c r="N64" s="21"/>
    </row>
    <row r="65" spans="7:14" x14ac:dyDescent="0.25">
      <c r="G65" s="46" t="s">
        <v>44</v>
      </c>
      <c r="L65" s="77" t="s">
        <v>317</v>
      </c>
      <c r="M65" s="20"/>
      <c r="N65" s="20"/>
    </row>
    <row r="66" spans="7:14" x14ac:dyDescent="0.25">
      <c r="G66" s="43" t="s">
        <v>3</v>
      </c>
      <c r="L66" s="77" t="s">
        <v>318</v>
      </c>
      <c r="M66" s="20"/>
      <c r="N66" s="21"/>
    </row>
    <row r="67" spans="7:14" x14ac:dyDescent="0.25">
      <c r="G67" s="46" t="s">
        <v>203</v>
      </c>
      <c r="L67" s="77" t="s">
        <v>319</v>
      </c>
      <c r="M67" s="20"/>
      <c r="N67" s="20"/>
    </row>
    <row r="68" spans="7:14" x14ac:dyDescent="0.25">
      <c r="G68" s="45" t="s">
        <v>204</v>
      </c>
      <c r="L68" s="77" t="s">
        <v>320</v>
      </c>
      <c r="M68" s="20"/>
      <c r="N68" s="21"/>
    </row>
    <row r="69" spans="7:14" x14ac:dyDescent="0.25">
      <c r="G69" s="46" t="s">
        <v>205</v>
      </c>
      <c r="L69" s="77" t="s">
        <v>321</v>
      </c>
      <c r="M69" s="20"/>
      <c r="N69" s="20"/>
    </row>
    <row r="70" spans="7:14" x14ac:dyDescent="0.25">
      <c r="G70" s="43" t="s">
        <v>206</v>
      </c>
      <c r="L70" s="77" t="s">
        <v>322</v>
      </c>
      <c r="M70" s="15"/>
      <c r="N70" s="21"/>
    </row>
    <row r="71" spans="7:14" x14ac:dyDescent="0.25">
      <c r="G71" s="46" t="s">
        <v>207</v>
      </c>
      <c r="L71" s="77" t="s">
        <v>323</v>
      </c>
      <c r="M71" s="15"/>
      <c r="N71" s="20"/>
    </row>
    <row r="72" spans="7:14" x14ac:dyDescent="0.25">
      <c r="G72" s="43" t="s">
        <v>208</v>
      </c>
      <c r="L72" s="77" t="s">
        <v>324</v>
      </c>
      <c r="M72" s="20"/>
      <c r="N72" s="21"/>
    </row>
    <row r="73" spans="7:14" x14ac:dyDescent="0.25">
      <c r="G73" s="46" t="s">
        <v>209</v>
      </c>
      <c r="L73" s="77" t="s">
        <v>325</v>
      </c>
      <c r="M73" s="20"/>
      <c r="N73" s="20"/>
    </row>
    <row r="74" spans="7:14" x14ac:dyDescent="0.25">
      <c r="G74" s="43" t="s">
        <v>210</v>
      </c>
      <c r="L74" s="77" t="s">
        <v>326</v>
      </c>
      <c r="M74" s="20"/>
      <c r="N74" s="21"/>
    </row>
    <row r="75" spans="7:14" x14ac:dyDescent="0.25">
      <c r="G75" s="44" t="s">
        <v>211</v>
      </c>
      <c r="L75" s="77" t="s">
        <v>327</v>
      </c>
      <c r="M75" s="20"/>
      <c r="N75" s="20"/>
    </row>
    <row r="76" spans="7:14" x14ac:dyDescent="0.25">
      <c r="G76" s="43" t="s">
        <v>212</v>
      </c>
      <c r="L76" s="77" t="s">
        <v>328</v>
      </c>
      <c r="M76" s="20"/>
      <c r="N76" s="21"/>
    </row>
    <row r="77" spans="7:14" x14ac:dyDescent="0.25">
      <c r="G77" s="43" t="s">
        <v>213</v>
      </c>
      <c r="L77" s="77" t="s">
        <v>329</v>
      </c>
      <c r="M77" s="20"/>
      <c r="N77" s="20"/>
    </row>
    <row r="78" spans="7:14" x14ac:dyDescent="0.25">
      <c r="G78" s="43" t="s">
        <v>214</v>
      </c>
      <c r="L78" s="77" t="s">
        <v>330</v>
      </c>
      <c r="M78" s="20"/>
      <c r="N78" s="21"/>
    </row>
    <row r="79" spans="7:14" x14ac:dyDescent="0.25">
      <c r="G79" s="43" t="s">
        <v>215</v>
      </c>
      <c r="L79" s="77" t="s">
        <v>331</v>
      </c>
      <c r="M79" s="20"/>
      <c r="N79" s="20"/>
    </row>
    <row r="80" spans="7:14" x14ac:dyDescent="0.25">
      <c r="G80" s="43" t="s">
        <v>216</v>
      </c>
      <c r="L80" s="77" t="s">
        <v>332</v>
      </c>
      <c r="M80" s="20"/>
      <c r="N80" s="21"/>
    </row>
    <row r="81" spans="7:14" x14ac:dyDescent="0.25">
      <c r="G81" s="43" t="s">
        <v>217</v>
      </c>
      <c r="L81" s="77" t="s">
        <v>333</v>
      </c>
      <c r="M81" s="20"/>
      <c r="N81" s="20"/>
    </row>
    <row r="82" spans="7:14" x14ac:dyDescent="0.25">
      <c r="G82" s="43" t="s">
        <v>218</v>
      </c>
      <c r="L82" s="77" t="s">
        <v>334</v>
      </c>
      <c r="M82" s="20"/>
      <c r="N82" s="21"/>
    </row>
    <row r="83" spans="7:14" x14ac:dyDescent="0.25">
      <c r="G83" s="43" t="s">
        <v>219</v>
      </c>
      <c r="L83" s="77" t="s">
        <v>335</v>
      </c>
      <c r="M83" s="20"/>
      <c r="N83" s="20"/>
    </row>
    <row r="84" spans="7:14" x14ac:dyDescent="0.25">
      <c r="G84" s="43" t="s">
        <v>220</v>
      </c>
      <c r="L84" s="77" t="s">
        <v>336</v>
      </c>
      <c r="M84" s="20"/>
      <c r="N84" s="21"/>
    </row>
    <row r="85" spans="7:14" x14ac:dyDescent="0.25">
      <c r="G85" s="43" t="s">
        <v>221</v>
      </c>
      <c r="L85" s="77" t="s">
        <v>337</v>
      </c>
      <c r="M85" s="20"/>
      <c r="N85" s="20"/>
    </row>
    <row r="86" spans="7:14" x14ac:dyDescent="0.25">
      <c r="G86" s="43" t="s">
        <v>222</v>
      </c>
      <c r="L86" s="77" t="s">
        <v>338</v>
      </c>
      <c r="M86" s="20"/>
      <c r="N86" s="21"/>
    </row>
    <row r="87" spans="7:14" x14ac:dyDescent="0.25">
      <c r="G87" s="43" t="s">
        <v>223</v>
      </c>
      <c r="L87" s="77" t="s">
        <v>339</v>
      </c>
      <c r="M87" s="20"/>
      <c r="N87" s="20"/>
    </row>
    <row r="88" spans="7:14" x14ac:dyDescent="0.25">
      <c r="G88" s="43" t="s">
        <v>224</v>
      </c>
      <c r="L88" s="77" t="s">
        <v>340</v>
      </c>
      <c r="M88" s="20"/>
      <c r="N88" s="21"/>
    </row>
    <row r="89" spans="7:14" x14ac:dyDescent="0.25">
      <c r="G89" s="43" t="s">
        <v>225</v>
      </c>
      <c r="L89" s="77" t="s">
        <v>155</v>
      </c>
      <c r="M89" s="15"/>
      <c r="N89" s="20"/>
    </row>
    <row r="90" spans="7:14" x14ac:dyDescent="0.25">
      <c r="G90" s="43" t="s">
        <v>226</v>
      </c>
      <c r="L90" s="77" t="s">
        <v>341</v>
      </c>
      <c r="M90" s="15"/>
      <c r="N90" s="21"/>
    </row>
    <row r="91" spans="7:14" x14ac:dyDescent="0.25">
      <c r="G91" s="43" t="s">
        <v>227</v>
      </c>
      <c r="L91" s="77" t="s">
        <v>150</v>
      </c>
      <c r="M91" s="15"/>
      <c r="N91" s="20"/>
    </row>
    <row r="92" spans="7:14" x14ac:dyDescent="0.25">
      <c r="G92" s="43" t="s">
        <v>228</v>
      </c>
      <c r="L92" s="77" t="s">
        <v>342</v>
      </c>
      <c r="M92" s="15"/>
      <c r="N92" s="21"/>
    </row>
    <row r="93" spans="7:14" x14ac:dyDescent="0.25">
      <c r="G93" s="43" t="s">
        <v>229</v>
      </c>
      <c r="L93" s="77" t="s">
        <v>343</v>
      </c>
      <c r="M93" s="15"/>
      <c r="N93" s="20"/>
    </row>
    <row r="94" spans="7:14" x14ac:dyDescent="0.25">
      <c r="G94" s="43" t="s">
        <v>230</v>
      </c>
      <c r="L94" s="77" t="s">
        <v>154</v>
      </c>
      <c r="M94" s="15"/>
      <c r="N94" s="21"/>
    </row>
    <row r="95" spans="7:14" x14ac:dyDescent="0.25">
      <c r="G95" s="43"/>
      <c r="L95" s="77" t="s">
        <v>156</v>
      </c>
      <c r="M95" s="15"/>
      <c r="N95" s="20"/>
    </row>
    <row r="96" spans="7:14" x14ac:dyDescent="0.25">
      <c r="G96" s="65" t="s">
        <v>231</v>
      </c>
      <c r="L96" s="77" t="s">
        <v>143</v>
      </c>
      <c r="M96" s="15"/>
      <c r="N96" s="21"/>
    </row>
    <row r="97" spans="7:14" x14ac:dyDescent="0.25">
      <c r="G97" s="63"/>
      <c r="L97" s="77" t="s">
        <v>146</v>
      </c>
      <c r="M97" s="15"/>
      <c r="N97" s="20"/>
    </row>
    <row r="98" spans="7:14" x14ac:dyDescent="0.25">
      <c r="G98" s="64" t="s">
        <v>232</v>
      </c>
      <c r="L98" s="77" t="s">
        <v>258</v>
      </c>
      <c r="M98" s="15"/>
      <c r="N98" s="21"/>
    </row>
    <row r="99" spans="7:14" x14ac:dyDescent="0.25">
      <c r="G99" s="64" t="s">
        <v>233</v>
      </c>
      <c r="L99" s="77" t="s">
        <v>147</v>
      </c>
      <c r="M99" s="15"/>
      <c r="N99" s="15"/>
    </row>
    <row r="100" spans="7:14" x14ac:dyDescent="0.25">
      <c r="G100" s="64" t="s">
        <v>234</v>
      </c>
      <c r="L100" s="77" t="s">
        <v>141</v>
      </c>
      <c r="M100" s="15"/>
      <c r="N100" s="15"/>
    </row>
    <row r="101" spans="7:14" x14ac:dyDescent="0.25">
      <c r="G101" s="64" t="s">
        <v>235</v>
      </c>
      <c r="L101" s="77" t="s">
        <v>142</v>
      </c>
      <c r="M101" s="15"/>
      <c r="N101" s="15"/>
    </row>
    <row r="102" spans="7:14" x14ac:dyDescent="0.25">
      <c r="G102" s="64" t="s">
        <v>236</v>
      </c>
      <c r="L102" s="77" t="s">
        <v>344</v>
      </c>
      <c r="M102" s="15"/>
      <c r="N102" s="15"/>
    </row>
    <row r="103" spans="7:14" x14ac:dyDescent="0.25">
      <c r="G103" s="64" t="s">
        <v>237</v>
      </c>
      <c r="L103" s="77" t="s">
        <v>144</v>
      </c>
    </row>
    <row r="104" spans="7:14" x14ac:dyDescent="0.25">
      <c r="G104" s="64" t="s">
        <v>238</v>
      </c>
      <c r="L104" s="77" t="s">
        <v>145</v>
      </c>
    </row>
    <row r="105" spans="7:14" x14ac:dyDescent="0.25">
      <c r="G105" s="64" t="s">
        <v>239</v>
      </c>
      <c r="L105" s="77" t="s">
        <v>345</v>
      </c>
    </row>
    <row r="106" spans="7:14" x14ac:dyDescent="0.25">
      <c r="G106" s="64" t="s">
        <v>240</v>
      </c>
      <c r="L106" s="77" t="s">
        <v>346</v>
      </c>
    </row>
    <row r="107" spans="7:14" x14ac:dyDescent="0.25">
      <c r="G107" s="64" t="s">
        <v>241</v>
      </c>
      <c r="L107" s="77" t="s">
        <v>347</v>
      </c>
    </row>
    <row r="108" spans="7:14" x14ac:dyDescent="0.25">
      <c r="G108" s="64" t="s">
        <v>242</v>
      </c>
      <c r="L108" s="77" t="s">
        <v>348</v>
      </c>
    </row>
    <row r="109" spans="7:14" x14ac:dyDescent="0.25">
      <c r="G109" s="64" t="s">
        <v>243</v>
      </c>
      <c r="L109" s="77" t="s">
        <v>349</v>
      </c>
    </row>
    <row r="110" spans="7:14" x14ac:dyDescent="0.25">
      <c r="G110" s="64" t="s">
        <v>244</v>
      </c>
      <c r="L110" s="77" t="s">
        <v>350</v>
      </c>
    </row>
    <row r="111" spans="7:14" x14ac:dyDescent="0.25">
      <c r="G111" s="64" t="s">
        <v>245</v>
      </c>
      <c r="L111" s="77" t="s">
        <v>351</v>
      </c>
    </row>
    <row r="112" spans="7:14" x14ac:dyDescent="0.25">
      <c r="G112" s="64" t="s">
        <v>246</v>
      </c>
      <c r="L112" s="77" t="s">
        <v>352</v>
      </c>
    </row>
    <row r="113" spans="7:12" x14ac:dyDescent="0.25">
      <c r="G113" s="64" t="s">
        <v>247</v>
      </c>
      <c r="L113" s="77" t="s">
        <v>353</v>
      </c>
    </row>
    <row r="114" spans="7:12" x14ac:dyDescent="0.25">
      <c r="G114" s="64" t="s">
        <v>256</v>
      </c>
      <c r="L114" s="77" t="s">
        <v>354</v>
      </c>
    </row>
    <row r="115" spans="7:12" x14ac:dyDescent="0.25">
      <c r="G115" s="63"/>
      <c r="L115" s="77" t="s">
        <v>355</v>
      </c>
    </row>
    <row r="116" spans="7:12" x14ac:dyDescent="0.25">
      <c r="G116" s="64" t="s">
        <v>257</v>
      </c>
      <c r="L116" s="77" t="s">
        <v>121</v>
      </c>
    </row>
    <row r="117" spans="7:12" x14ac:dyDescent="0.25">
      <c r="G117" s="63"/>
      <c r="L117" s="77" t="s">
        <v>122</v>
      </c>
    </row>
    <row r="118" spans="7:12" x14ac:dyDescent="0.25">
      <c r="G118" s="63"/>
      <c r="L118" s="77" t="s">
        <v>356</v>
      </c>
    </row>
    <row r="119" spans="7:12" x14ac:dyDescent="0.25">
      <c r="G119" s="63"/>
      <c r="L119" s="77" t="s">
        <v>357</v>
      </c>
    </row>
    <row r="120" spans="7:12" x14ac:dyDescent="0.25">
      <c r="G120" s="63"/>
      <c r="L120" s="77" t="s">
        <v>251</v>
      </c>
    </row>
    <row r="121" spans="7:12" x14ac:dyDescent="0.25">
      <c r="G121" s="63"/>
      <c r="L121" s="77" t="s">
        <v>358</v>
      </c>
    </row>
    <row r="122" spans="7:12" x14ac:dyDescent="0.25">
      <c r="G122" s="63"/>
      <c r="L122" s="77" t="s">
        <v>359</v>
      </c>
    </row>
    <row r="123" spans="7:12" x14ac:dyDescent="0.25">
      <c r="G123" s="43"/>
      <c r="L123" s="77" t="s">
        <v>118</v>
      </c>
    </row>
    <row r="124" spans="7:12" x14ac:dyDescent="0.25">
      <c r="G124" s="43"/>
      <c r="L124" s="77" t="s">
        <v>360</v>
      </c>
    </row>
    <row r="125" spans="7:12" x14ac:dyDescent="0.25">
      <c r="G125" s="43"/>
      <c r="L125" s="77" t="s">
        <v>361</v>
      </c>
    </row>
    <row r="126" spans="7:12" x14ac:dyDescent="0.25">
      <c r="G126" s="43"/>
      <c r="L126" s="77" t="s">
        <v>362</v>
      </c>
    </row>
    <row r="127" spans="7:12" x14ac:dyDescent="0.25">
      <c r="G127" s="43"/>
      <c r="L127" s="77" t="s">
        <v>363</v>
      </c>
    </row>
    <row r="128" spans="7:12" x14ac:dyDescent="0.25">
      <c r="G128" s="43"/>
      <c r="L128" s="77" t="s">
        <v>364</v>
      </c>
    </row>
    <row r="129" spans="7:12" x14ac:dyDescent="0.25">
      <c r="G129" s="43"/>
      <c r="L129" s="77" t="s">
        <v>365</v>
      </c>
    </row>
    <row r="130" spans="7:12" x14ac:dyDescent="0.25">
      <c r="G130" s="43"/>
      <c r="L130" s="77" t="s">
        <v>366</v>
      </c>
    </row>
    <row r="131" spans="7:12" x14ac:dyDescent="0.25">
      <c r="G131" s="43"/>
      <c r="L131" s="77" t="s">
        <v>367</v>
      </c>
    </row>
    <row r="132" spans="7:12" x14ac:dyDescent="0.25">
      <c r="G132" s="43"/>
      <c r="L132" s="77" t="s">
        <v>368</v>
      </c>
    </row>
    <row r="133" spans="7:12" x14ac:dyDescent="0.25">
      <c r="G133" s="43"/>
      <c r="L133" s="77" t="s">
        <v>369</v>
      </c>
    </row>
    <row r="134" spans="7:12" x14ac:dyDescent="0.25">
      <c r="G134" s="43"/>
      <c r="L134" s="77" t="s">
        <v>370</v>
      </c>
    </row>
    <row r="135" spans="7:12" x14ac:dyDescent="0.25">
      <c r="G135" s="43"/>
      <c r="L135" s="77" t="s">
        <v>371</v>
      </c>
    </row>
    <row r="136" spans="7:12" x14ac:dyDescent="0.25">
      <c r="G136" s="43"/>
      <c r="L136" s="77" t="s">
        <v>372</v>
      </c>
    </row>
    <row r="137" spans="7:12" x14ac:dyDescent="0.25">
      <c r="G137" s="43"/>
      <c r="L137" s="77" t="s">
        <v>373</v>
      </c>
    </row>
    <row r="138" spans="7:12" x14ac:dyDescent="0.25">
      <c r="G138" s="43"/>
      <c r="L138" s="77" t="s">
        <v>374</v>
      </c>
    </row>
    <row r="139" spans="7:12" x14ac:dyDescent="0.25">
      <c r="G139" s="43"/>
      <c r="L139" s="77" t="s">
        <v>375</v>
      </c>
    </row>
    <row r="140" spans="7:12" x14ac:dyDescent="0.25">
      <c r="G140" s="43"/>
      <c r="L140" s="77" t="s">
        <v>376</v>
      </c>
    </row>
    <row r="141" spans="7:12" x14ac:dyDescent="0.25">
      <c r="G141" s="43"/>
      <c r="L141" s="77" t="s">
        <v>158</v>
      </c>
    </row>
    <row r="142" spans="7:12" x14ac:dyDescent="0.25">
      <c r="G142" s="43"/>
      <c r="L142" s="77" t="s">
        <v>377</v>
      </c>
    </row>
    <row r="143" spans="7:12" x14ac:dyDescent="0.25">
      <c r="G143" s="43"/>
      <c r="L143" s="77" t="s">
        <v>152</v>
      </c>
    </row>
    <row r="144" spans="7:12" x14ac:dyDescent="0.25">
      <c r="G144" s="43"/>
      <c r="L144" s="77" t="s">
        <v>378</v>
      </c>
    </row>
    <row r="145" spans="7:12" x14ac:dyDescent="0.25">
      <c r="G145" s="43"/>
      <c r="L145" s="77" t="s">
        <v>379</v>
      </c>
    </row>
    <row r="146" spans="7:12" x14ac:dyDescent="0.25">
      <c r="G146" s="43"/>
      <c r="L146" s="77" t="s">
        <v>128</v>
      </c>
    </row>
    <row r="147" spans="7:12" x14ac:dyDescent="0.25">
      <c r="G147" s="43"/>
      <c r="L147" s="77" t="s">
        <v>127</v>
      </c>
    </row>
    <row r="148" spans="7:12" x14ac:dyDescent="0.25">
      <c r="G148" s="43"/>
      <c r="L148" s="77" t="s">
        <v>124</v>
      </c>
    </row>
    <row r="149" spans="7:12" x14ac:dyDescent="0.25">
      <c r="G149" s="43"/>
      <c r="L149" s="77" t="s">
        <v>131</v>
      </c>
    </row>
    <row r="150" spans="7:12" x14ac:dyDescent="0.25">
      <c r="G150" s="43"/>
      <c r="L150" s="77" t="s">
        <v>130</v>
      </c>
    </row>
    <row r="151" spans="7:12" x14ac:dyDescent="0.25">
      <c r="G151" s="43"/>
      <c r="L151" s="77" t="s">
        <v>126</v>
      </c>
    </row>
    <row r="152" spans="7:12" x14ac:dyDescent="0.25">
      <c r="G152" s="43"/>
      <c r="L152" s="77" t="s">
        <v>129</v>
      </c>
    </row>
    <row r="153" spans="7:12" x14ac:dyDescent="0.25">
      <c r="G153" s="43"/>
      <c r="L153" s="77" t="s">
        <v>132</v>
      </c>
    </row>
    <row r="154" spans="7:12" x14ac:dyDescent="0.25">
      <c r="G154" s="43"/>
      <c r="L154" s="77" t="s">
        <v>125</v>
      </c>
    </row>
    <row r="155" spans="7:12" x14ac:dyDescent="0.25">
      <c r="G155" s="43"/>
      <c r="L155" s="77" t="s">
        <v>380</v>
      </c>
    </row>
    <row r="156" spans="7:12" x14ac:dyDescent="0.25">
      <c r="G156" s="43"/>
      <c r="L156" s="77" t="s">
        <v>381</v>
      </c>
    </row>
    <row r="157" spans="7:12" x14ac:dyDescent="0.25">
      <c r="G157" s="43"/>
      <c r="L157" s="77" t="s">
        <v>382</v>
      </c>
    </row>
    <row r="158" spans="7:12" x14ac:dyDescent="0.25">
      <c r="G158" s="43"/>
      <c r="L158" s="77" t="s">
        <v>116</v>
      </c>
    </row>
    <row r="159" spans="7:12" x14ac:dyDescent="0.25">
      <c r="G159" s="43"/>
      <c r="L159" s="77" t="s">
        <v>383</v>
      </c>
    </row>
    <row r="160" spans="7:12" x14ac:dyDescent="0.25">
      <c r="G160" s="43"/>
      <c r="L160" s="77" t="s">
        <v>133</v>
      </c>
    </row>
    <row r="161" spans="7:12" x14ac:dyDescent="0.25">
      <c r="G161" s="43"/>
      <c r="L161" s="77" t="s">
        <v>134</v>
      </c>
    </row>
    <row r="162" spans="7:12" x14ac:dyDescent="0.25">
      <c r="G162" s="43"/>
      <c r="L162" s="77" t="s">
        <v>384</v>
      </c>
    </row>
    <row r="163" spans="7:12" x14ac:dyDescent="0.25">
      <c r="G163" s="43"/>
      <c r="L163" s="77" t="s">
        <v>148</v>
      </c>
    </row>
    <row r="164" spans="7:12" x14ac:dyDescent="0.25">
      <c r="G164" s="43"/>
      <c r="L164" s="77" t="s">
        <v>149</v>
      </c>
    </row>
    <row r="165" spans="7:12" x14ac:dyDescent="0.25">
      <c r="G165" s="43"/>
      <c r="L165" s="77" t="s">
        <v>385</v>
      </c>
    </row>
    <row r="166" spans="7:12" x14ac:dyDescent="0.25">
      <c r="G166" s="43"/>
      <c r="L166" s="77" t="s">
        <v>117</v>
      </c>
    </row>
    <row r="167" spans="7:12" x14ac:dyDescent="0.25">
      <c r="G167" s="43"/>
      <c r="L167" s="77" t="s">
        <v>386</v>
      </c>
    </row>
    <row r="168" spans="7:12" x14ac:dyDescent="0.25">
      <c r="G168" s="43"/>
      <c r="L168" s="77" t="s">
        <v>387</v>
      </c>
    </row>
    <row r="169" spans="7:12" x14ac:dyDescent="0.25">
      <c r="G169" s="43"/>
      <c r="L169" s="77" t="s">
        <v>123</v>
      </c>
    </row>
    <row r="170" spans="7:12" x14ac:dyDescent="0.25">
      <c r="G170" s="43"/>
      <c r="L170" s="77" t="s">
        <v>388</v>
      </c>
    </row>
    <row r="171" spans="7:12" x14ac:dyDescent="0.25">
      <c r="G171" s="43"/>
      <c r="L171" s="77" t="s">
        <v>119</v>
      </c>
    </row>
    <row r="172" spans="7:12" x14ac:dyDescent="0.25">
      <c r="G172" s="43"/>
      <c r="L172" s="77" t="s">
        <v>389</v>
      </c>
    </row>
    <row r="173" spans="7:12" x14ac:dyDescent="0.25">
      <c r="G173" s="43"/>
      <c r="L173" s="77" t="s">
        <v>390</v>
      </c>
    </row>
    <row r="174" spans="7:12" x14ac:dyDescent="0.25">
      <c r="G174" s="43"/>
      <c r="L174" s="77" t="s">
        <v>136</v>
      </c>
    </row>
    <row r="175" spans="7:12" x14ac:dyDescent="0.25">
      <c r="G175" s="43"/>
      <c r="L175" s="77" t="s">
        <v>139</v>
      </c>
    </row>
    <row r="176" spans="7:12" x14ac:dyDescent="0.25">
      <c r="G176" s="43"/>
      <c r="L176" s="77" t="s">
        <v>391</v>
      </c>
    </row>
    <row r="177" spans="7:12" x14ac:dyDescent="0.25">
      <c r="G177" s="43"/>
      <c r="L177" s="77" t="s">
        <v>392</v>
      </c>
    </row>
    <row r="178" spans="7:12" x14ac:dyDescent="0.25">
      <c r="G178" s="43"/>
      <c r="L178" s="77" t="s">
        <v>393</v>
      </c>
    </row>
    <row r="179" spans="7:12" x14ac:dyDescent="0.25">
      <c r="G179" s="43"/>
      <c r="L179" s="77" t="s">
        <v>120</v>
      </c>
    </row>
    <row r="180" spans="7:12" x14ac:dyDescent="0.25">
      <c r="G180" s="43"/>
      <c r="L180" s="77" t="s">
        <v>394</v>
      </c>
    </row>
    <row r="181" spans="7:12" x14ac:dyDescent="0.25">
      <c r="L181" s="77" t="s">
        <v>395</v>
      </c>
    </row>
    <row r="182" spans="7:12" x14ac:dyDescent="0.25">
      <c r="L182" s="77" t="s">
        <v>396</v>
      </c>
    </row>
    <row r="183" spans="7:12" x14ac:dyDescent="0.25">
      <c r="L183" s="77" t="s">
        <v>397</v>
      </c>
    </row>
    <row r="184" spans="7:12" x14ac:dyDescent="0.25">
      <c r="L184" s="77" t="s">
        <v>157</v>
      </c>
    </row>
    <row r="185" spans="7:12" x14ac:dyDescent="0.25">
      <c r="L185" s="77" t="s">
        <v>138</v>
      </c>
    </row>
    <row r="186" spans="7:12" x14ac:dyDescent="0.25">
      <c r="L186" s="77" t="s">
        <v>398</v>
      </c>
    </row>
    <row r="187" spans="7:12" x14ac:dyDescent="0.25">
      <c r="L187" s="77" t="s">
        <v>399</v>
      </c>
    </row>
    <row r="188" spans="7:12" x14ac:dyDescent="0.25">
      <c r="L188" s="77" t="s">
        <v>137</v>
      </c>
    </row>
    <row r="189" spans="7:12" x14ac:dyDescent="0.25">
      <c r="L189" s="77" t="s">
        <v>400</v>
      </c>
    </row>
    <row r="190" spans="7:12" x14ac:dyDescent="0.25">
      <c r="L190" s="77" t="s">
        <v>140</v>
      </c>
    </row>
    <row r="191" spans="7:12" x14ac:dyDescent="0.25">
      <c r="L191" s="77" t="s">
        <v>401</v>
      </c>
    </row>
    <row r="192" spans="7:12" x14ac:dyDescent="0.25">
      <c r="L192" s="77" t="s">
        <v>402</v>
      </c>
    </row>
    <row r="193" spans="12:12" x14ac:dyDescent="0.25">
      <c r="L193" s="77" t="s">
        <v>135</v>
      </c>
    </row>
    <row r="194" spans="12:12" x14ac:dyDescent="0.25">
      <c r="L194" s="77" t="s">
        <v>403</v>
      </c>
    </row>
    <row r="195" spans="12:12" x14ac:dyDescent="0.25">
      <c r="L195" s="77" t="s">
        <v>404</v>
      </c>
    </row>
    <row r="196" spans="12:12" x14ac:dyDescent="0.25">
      <c r="L196" s="77" t="s">
        <v>405</v>
      </c>
    </row>
    <row r="197" spans="12:12" x14ac:dyDescent="0.25">
      <c r="L197" s="77" t="s">
        <v>406</v>
      </c>
    </row>
    <row r="198" spans="12:12" x14ac:dyDescent="0.25">
      <c r="L198" s="77" t="s">
        <v>151</v>
      </c>
    </row>
    <row r="199" spans="12:12" x14ac:dyDescent="0.25">
      <c r="L199" s="77" t="s">
        <v>153</v>
      </c>
    </row>
    <row r="200" spans="12:12" x14ac:dyDescent="0.25">
      <c r="L200" s="77" t="s">
        <v>184</v>
      </c>
    </row>
    <row r="201" spans="12:12" x14ac:dyDescent="0.25">
      <c r="L201" s="81"/>
    </row>
    <row r="202" spans="12:12" x14ac:dyDescent="0.25">
      <c r="L202" s="82" t="s">
        <v>252</v>
      </c>
    </row>
    <row r="203" spans="12:12" x14ac:dyDescent="0.25">
      <c r="L203" s="81"/>
    </row>
    <row r="204" spans="12:12" x14ac:dyDescent="0.25">
      <c r="L204" s="77" t="s">
        <v>407</v>
      </c>
    </row>
    <row r="205" spans="12:12" x14ac:dyDescent="0.25">
      <c r="L205" s="77" t="s">
        <v>408</v>
      </c>
    </row>
    <row r="206" spans="12:12" x14ac:dyDescent="0.25">
      <c r="L206" s="77" t="s">
        <v>409</v>
      </c>
    </row>
    <row r="207" spans="12:12" x14ac:dyDescent="0.25">
      <c r="L207" s="77" t="s">
        <v>410</v>
      </c>
    </row>
    <row r="208" spans="12:12" x14ac:dyDescent="0.25">
      <c r="L208" s="77" t="s">
        <v>411</v>
      </c>
    </row>
    <row r="209" spans="12:12" x14ac:dyDescent="0.25">
      <c r="L209" s="77" t="s">
        <v>412</v>
      </c>
    </row>
    <row r="210" spans="12:12" x14ac:dyDescent="0.25">
      <c r="L210" s="77" t="s">
        <v>413</v>
      </c>
    </row>
    <row r="211" spans="12:12" x14ac:dyDescent="0.25">
      <c r="L211" s="77" t="s">
        <v>414</v>
      </c>
    </row>
    <row r="212" spans="12:12" x14ac:dyDescent="0.25">
      <c r="L212" s="77" t="s">
        <v>415</v>
      </c>
    </row>
    <row r="213" spans="12:12" x14ac:dyDescent="0.25">
      <c r="L213" s="77" t="s">
        <v>416</v>
      </c>
    </row>
    <row r="214" spans="12:12" x14ac:dyDescent="0.25">
      <c r="L214" s="77" t="s">
        <v>417</v>
      </c>
    </row>
    <row r="215" spans="12:12" x14ac:dyDescent="0.25">
      <c r="L215" s="77" t="s">
        <v>253</v>
      </c>
    </row>
    <row r="216" spans="12:12" x14ac:dyDescent="0.25">
      <c r="L216" s="77" t="s">
        <v>418</v>
      </c>
    </row>
    <row r="217" spans="12:12" x14ac:dyDescent="0.25">
      <c r="L217" s="77" t="s">
        <v>419</v>
      </c>
    </row>
    <row r="218" spans="12:12" x14ac:dyDescent="0.25">
      <c r="L218" s="77" t="s">
        <v>420</v>
      </c>
    </row>
    <row r="219" spans="12:12" x14ac:dyDescent="0.25">
      <c r="L219" s="77" t="s">
        <v>421</v>
      </c>
    </row>
    <row r="220" spans="12:12" x14ac:dyDescent="0.25">
      <c r="L220" s="77" t="s">
        <v>422</v>
      </c>
    </row>
    <row r="221" spans="12:12" x14ac:dyDescent="0.25">
      <c r="L221" s="77" t="s">
        <v>423</v>
      </c>
    </row>
    <row r="222" spans="12:12" x14ac:dyDescent="0.25">
      <c r="L222" s="77" t="s">
        <v>424</v>
      </c>
    </row>
    <row r="223" spans="12:12" x14ac:dyDescent="0.25">
      <c r="L223" s="77" t="s">
        <v>425</v>
      </c>
    </row>
    <row r="224" spans="12:12" x14ac:dyDescent="0.25">
      <c r="L224" s="77" t="s">
        <v>426</v>
      </c>
    </row>
    <row r="225" spans="12:12" x14ac:dyDescent="0.25">
      <c r="L225" s="77" t="s">
        <v>427</v>
      </c>
    </row>
    <row r="226" spans="12:12" x14ac:dyDescent="0.25">
      <c r="L226" s="77" t="s">
        <v>428</v>
      </c>
    </row>
    <row r="227" spans="12:12" x14ac:dyDescent="0.25">
      <c r="L227" s="77" t="s">
        <v>429</v>
      </c>
    </row>
    <row r="228" spans="12:12" x14ac:dyDescent="0.25">
      <c r="L228" s="77" t="s">
        <v>430</v>
      </c>
    </row>
    <row r="229" spans="12:12" x14ac:dyDescent="0.25">
      <c r="L229" s="77" t="s">
        <v>431</v>
      </c>
    </row>
    <row r="230" spans="12:12" x14ac:dyDescent="0.25">
      <c r="L230" s="77" t="s">
        <v>432</v>
      </c>
    </row>
    <row r="231" spans="12:12" x14ac:dyDescent="0.25">
      <c r="L231" s="77" t="s">
        <v>433</v>
      </c>
    </row>
    <row r="232" spans="12:12" x14ac:dyDescent="0.25">
      <c r="L232" s="77" t="s">
        <v>434</v>
      </c>
    </row>
    <row r="233" spans="12:12" x14ac:dyDescent="0.25">
      <c r="L233" s="77" t="s">
        <v>435</v>
      </c>
    </row>
    <row r="234" spans="12:12" x14ac:dyDescent="0.25">
      <c r="L234" s="77" t="s">
        <v>436</v>
      </c>
    </row>
    <row r="235" spans="12:12" x14ac:dyDescent="0.25">
      <c r="L235" s="77" t="s">
        <v>437</v>
      </c>
    </row>
    <row r="236" spans="12:12" x14ac:dyDescent="0.25">
      <c r="L236" s="77" t="s">
        <v>438</v>
      </c>
    </row>
    <row r="237" spans="12:12" x14ac:dyDescent="0.25">
      <c r="L237" s="77" t="s">
        <v>439</v>
      </c>
    </row>
    <row r="238" spans="12:12" x14ac:dyDescent="0.25">
      <c r="L238" s="77" t="s">
        <v>440</v>
      </c>
    </row>
    <row r="239" spans="12:12" x14ac:dyDescent="0.25">
      <c r="L239" s="77" t="s">
        <v>441</v>
      </c>
    </row>
    <row r="240" spans="12:12" x14ac:dyDescent="0.25">
      <c r="L240" s="77" t="s">
        <v>442</v>
      </c>
    </row>
    <row r="241" spans="12:12" x14ac:dyDescent="0.25">
      <c r="L241" s="77" t="s">
        <v>443</v>
      </c>
    </row>
    <row r="242" spans="12:12" x14ac:dyDescent="0.25">
      <c r="L242" s="77" t="s">
        <v>444</v>
      </c>
    </row>
    <row r="243" spans="12:12" x14ac:dyDescent="0.25">
      <c r="L243" s="77" t="s">
        <v>445</v>
      </c>
    </row>
    <row r="244" spans="12:12" x14ac:dyDescent="0.25">
      <c r="L244" s="77" t="s">
        <v>446</v>
      </c>
    </row>
    <row r="245" spans="12:12" x14ac:dyDescent="0.25">
      <c r="L245" s="77" t="s">
        <v>447</v>
      </c>
    </row>
    <row r="246" spans="12:12" x14ac:dyDescent="0.25">
      <c r="L246" s="77" t="s">
        <v>448</v>
      </c>
    </row>
    <row r="247" spans="12:12" x14ac:dyDescent="0.25">
      <c r="L247" s="77" t="s">
        <v>449</v>
      </c>
    </row>
    <row r="248" spans="12:12" x14ac:dyDescent="0.25">
      <c r="L248" s="77" t="s">
        <v>450</v>
      </c>
    </row>
    <row r="249" spans="12:12" x14ac:dyDescent="0.25">
      <c r="L249" s="77" t="s">
        <v>451</v>
      </c>
    </row>
    <row r="250" spans="12:12" x14ac:dyDescent="0.25">
      <c r="L250" s="77" t="s">
        <v>452</v>
      </c>
    </row>
    <row r="251" spans="12:12" x14ac:dyDescent="0.25">
      <c r="L251" s="77" t="s">
        <v>453</v>
      </c>
    </row>
    <row r="252" spans="12:12" x14ac:dyDescent="0.25">
      <c r="L252" s="77" t="s">
        <v>454</v>
      </c>
    </row>
    <row r="253" spans="12:12" x14ac:dyDescent="0.25">
      <c r="L253" s="77" t="s">
        <v>455</v>
      </c>
    </row>
    <row r="254" spans="12:12" x14ac:dyDescent="0.25">
      <c r="L254" s="77" t="s">
        <v>456</v>
      </c>
    </row>
    <row r="255" spans="12:12" x14ac:dyDescent="0.25">
      <c r="L255" s="77" t="s">
        <v>457</v>
      </c>
    </row>
    <row r="256" spans="12:12" x14ac:dyDescent="0.25">
      <c r="L256" s="77" t="s">
        <v>458</v>
      </c>
    </row>
    <row r="257" spans="12:12" x14ac:dyDescent="0.25">
      <c r="L257" s="77" t="s">
        <v>459</v>
      </c>
    </row>
    <row r="258" spans="12:12" x14ac:dyDescent="0.25">
      <c r="L258" s="77" t="s">
        <v>460</v>
      </c>
    </row>
    <row r="259" spans="12:12" x14ac:dyDescent="0.25">
      <c r="L259" s="77" t="s">
        <v>461</v>
      </c>
    </row>
    <row r="260" spans="12:12" x14ac:dyDescent="0.25">
      <c r="L260" s="77" t="s">
        <v>462</v>
      </c>
    </row>
    <row r="261" spans="12:12" x14ac:dyDescent="0.25">
      <c r="L261" s="77" t="s">
        <v>463</v>
      </c>
    </row>
    <row r="262" spans="12:12" x14ac:dyDescent="0.25">
      <c r="L262" s="77" t="s">
        <v>464</v>
      </c>
    </row>
    <row r="263" spans="12:12" x14ac:dyDescent="0.25">
      <c r="L263" s="77" t="s">
        <v>465</v>
      </c>
    </row>
    <row r="264" spans="12:12" x14ac:dyDescent="0.25">
      <c r="L264" s="77" t="s">
        <v>466</v>
      </c>
    </row>
    <row r="265" spans="12:12" x14ac:dyDescent="0.25">
      <c r="L265" s="77" t="s">
        <v>467</v>
      </c>
    </row>
    <row r="266" spans="12:12" x14ac:dyDescent="0.25">
      <c r="L266" s="77" t="s">
        <v>468</v>
      </c>
    </row>
    <row r="267" spans="12:12" x14ac:dyDescent="0.25">
      <c r="L267" s="77" t="s">
        <v>469</v>
      </c>
    </row>
    <row r="268" spans="12:12" x14ac:dyDescent="0.25">
      <c r="L268" s="77" t="s">
        <v>470</v>
      </c>
    </row>
    <row r="269" spans="12:12" x14ac:dyDescent="0.25">
      <c r="L269" s="77" t="s">
        <v>471</v>
      </c>
    </row>
    <row r="270" spans="12:12" x14ac:dyDescent="0.25">
      <c r="L270" s="77" t="s">
        <v>472</v>
      </c>
    </row>
    <row r="271" spans="12:12" x14ac:dyDescent="0.25">
      <c r="L271" s="77" t="s">
        <v>473</v>
      </c>
    </row>
    <row r="272" spans="12:12" x14ac:dyDescent="0.25">
      <c r="L272" s="77" t="s">
        <v>474</v>
      </c>
    </row>
    <row r="273" spans="12:12" x14ac:dyDescent="0.25">
      <c r="L273" s="77" t="s">
        <v>475</v>
      </c>
    </row>
    <row r="274" spans="12:12" x14ac:dyDescent="0.25">
      <c r="L274" s="77" t="s">
        <v>476</v>
      </c>
    </row>
    <row r="275" spans="12:12" x14ac:dyDescent="0.25">
      <c r="L275" s="77" t="s">
        <v>477</v>
      </c>
    </row>
    <row r="276" spans="12:12" x14ac:dyDescent="0.25">
      <c r="L276" s="77" t="s">
        <v>478</v>
      </c>
    </row>
    <row r="277" spans="12:12" x14ac:dyDescent="0.25">
      <c r="L277" s="77" t="s">
        <v>479</v>
      </c>
    </row>
    <row r="278" spans="12:12" x14ac:dyDescent="0.25">
      <c r="L278" s="77" t="s">
        <v>480</v>
      </c>
    </row>
    <row r="279" spans="12:12" x14ac:dyDescent="0.25">
      <c r="L279" s="77" t="s">
        <v>481</v>
      </c>
    </row>
    <row r="280" spans="12:12" x14ac:dyDescent="0.25">
      <c r="L280" s="77" t="s">
        <v>482</v>
      </c>
    </row>
    <row r="281" spans="12:12" x14ac:dyDescent="0.25">
      <c r="L281" s="77" t="s">
        <v>483</v>
      </c>
    </row>
    <row r="282" spans="12:12" x14ac:dyDescent="0.25">
      <c r="L282" s="77" t="s">
        <v>484</v>
      </c>
    </row>
    <row r="283" spans="12:12" x14ac:dyDescent="0.25">
      <c r="L283" s="77" t="s">
        <v>485</v>
      </c>
    </row>
    <row r="284" spans="12:12" x14ac:dyDescent="0.25">
      <c r="L284" s="77" t="s">
        <v>486</v>
      </c>
    </row>
    <row r="285" spans="12:12" x14ac:dyDescent="0.25">
      <c r="L285" s="77" t="s">
        <v>487</v>
      </c>
    </row>
    <row r="286" spans="12:12" x14ac:dyDescent="0.25">
      <c r="L286" s="77" t="s">
        <v>488</v>
      </c>
    </row>
    <row r="287" spans="12:12" x14ac:dyDescent="0.25">
      <c r="L287" s="81"/>
    </row>
    <row r="288" spans="12:12" x14ac:dyDescent="0.25">
      <c r="L288" s="82" t="s">
        <v>175</v>
      </c>
    </row>
    <row r="289" spans="12:12" x14ac:dyDescent="0.25">
      <c r="L289" s="81"/>
    </row>
    <row r="290" spans="12:12" x14ac:dyDescent="0.25">
      <c r="L290" s="77" t="s">
        <v>160</v>
      </c>
    </row>
    <row r="291" spans="12:12" x14ac:dyDescent="0.25">
      <c r="L291" s="77" t="s">
        <v>489</v>
      </c>
    </row>
    <row r="292" spans="12:12" x14ac:dyDescent="0.25">
      <c r="L292" s="77" t="s">
        <v>490</v>
      </c>
    </row>
    <row r="293" spans="12:12" x14ac:dyDescent="0.25">
      <c r="L293" s="77" t="s">
        <v>164</v>
      </c>
    </row>
    <row r="294" spans="12:12" x14ac:dyDescent="0.25">
      <c r="L294" s="77" t="s">
        <v>491</v>
      </c>
    </row>
    <row r="295" spans="12:12" x14ac:dyDescent="0.25">
      <c r="L295" s="77" t="s">
        <v>169</v>
      </c>
    </row>
    <row r="296" spans="12:12" x14ac:dyDescent="0.25">
      <c r="L296" s="77" t="s">
        <v>171</v>
      </c>
    </row>
    <row r="297" spans="12:12" x14ac:dyDescent="0.25">
      <c r="L297" s="77" t="s">
        <v>254</v>
      </c>
    </row>
    <row r="298" spans="12:12" x14ac:dyDescent="0.25">
      <c r="L298" s="77" t="s">
        <v>161</v>
      </c>
    </row>
    <row r="299" spans="12:12" x14ac:dyDescent="0.25">
      <c r="L299" s="77" t="s">
        <v>163</v>
      </c>
    </row>
    <row r="300" spans="12:12" x14ac:dyDescent="0.25">
      <c r="L300" s="77" t="s">
        <v>492</v>
      </c>
    </row>
    <row r="301" spans="12:12" x14ac:dyDescent="0.25">
      <c r="L301" s="77" t="s">
        <v>166</v>
      </c>
    </row>
    <row r="302" spans="12:12" x14ac:dyDescent="0.25">
      <c r="L302" s="77" t="s">
        <v>168</v>
      </c>
    </row>
    <row r="303" spans="12:12" x14ac:dyDescent="0.25">
      <c r="L303" s="77" t="s">
        <v>493</v>
      </c>
    </row>
    <row r="304" spans="12:12" x14ac:dyDescent="0.25">
      <c r="L304" s="77" t="s">
        <v>174</v>
      </c>
    </row>
    <row r="305" spans="12:12" x14ac:dyDescent="0.25">
      <c r="L305" s="77" t="s">
        <v>494</v>
      </c>
    </row>
    <row r="306" spans="12:12" x14ac:dyDescent="0.25">
      <c r="L306" s="77" t="s">
        <v>162</v>
      </c>
    </row>
    <row r="307" spans="12:12" x14ac:dyDescent="0.25">
      <c r="L307" s="77" t="s">
        <v>173</v>
      </c>
    </row>
    <row r="308" spans="12:12" x14ac:dyDescent="0.25">
      <c r="L308" s="77" t="s">
        <v>170</v>
      </c>
    </row>
    <row r="309" spans="12:12" x14ac:dyDescent="0.25">
      <c r="L309" s="77" t="s">
        <v>172</v>
      </c>
    </row>
    <row r="310" spans="12:12" x14ac:dyDescent="0.25">
      <c r="L310" s="77" t="s">
        <v>165</v>
      </c>
    </row>
    <row r="311" spans="12:12" x14ac:dyDescent="0.25">
      <c r="L311" s="77" t="s">
        <v>167</v>
      </c>
    </row>
    <row r="312" spans="12:12" x14ac:dyDescent="0.25">
      <c r="L312" s="81"/>
    </row>
    <row r="313" spans="12:12" x14ac:dyDescent="0.25">
      <c r="L313" s="82" t="s">
        <v>509</v>
      </c>
    </row>
    <row r="314" spans="12:12" x14ac:dyDescent="0.25">
      <c r="L314" s="81"/>
    </row>
    <row r="315" spans="12:12" x14ac:dyDescent="0.25">
      <c r="L315" s="77" t="s">
        <v>495</v>
      </c>
    </row>
    <row r="316" spans="12:12" x14ac:dyDescent="0.25">
      <c r="L316" s="77" t="s">
        <v>181</v>
      </c>
    </row>
    <row r="317" spans="12:12" x14ac:dyDescent="0.25">
      <c r="L317" s="77" t="s">
        <v>496</v>
      </c>
    </row>
    <row r="318" spans="12:12" x14ac:dyDescent="0.25">
      <c r="L318" s="77" t="s">
        <v>497</v>
      </c>
    </row>
    <row r="319" spans="12:12" x14ac:dyDescent="0.25">
      <c r="L319" s="77" t="s">
        <v>498</v>
      </c>
    </row>
    <row r="320" spans="12:12" x14ac:dyDescent="0.25">
      <c r="L320" s="77" t="s">
        <v>499</v>
      </c>
    </row>
    <row r="321" spans="12:12" x14ac:dyDescent="0.25">
      <c r="L321" s="77" t="s">
        <v>500</v>
      </c>
    </row>
    <row r="322" spans="12:12" x14ac:dyDescent="0.25">
      <c r="L322" s="77" t="s">
        <v>501</v>
      </c>
    </row>
    <row r="323" spans="12:12" x14ac:dyDescent="0.25">
      <c r="L323" s="77" t="s">
        <v>502</v>
      </c>
    </row>
    <row r="324" spans="12:12" x14ac:dyDescent="0.25">
      <c r="L324" s="77" t="s">
        <v>503</v>
      </c>
    </row>
    <row r="325" spans="12:12" x14ac:dyDescent="0.25">
      <c r="L325" s="77" t="s">
        <v>176</v>
      </c>
    </row>
    <row r="326" spans="12:12" x14ac:dyDescent="0.25">
      <c r="L326" s="77" t="s">
        <v>178</v>
      </c>
    </row>
    <row r="327" spans="12:12" x14ac:dyDescent="0.25">
      <c r="L327" s="77" t="s">
        <v>255</v>
      </c>
    </row>
    <row r="328" spans="12:12" x14ac:dyDescent="0.25">
      <c r="L328" s="77" t="s">
        <v>504</v>
      </c>
    </row>
    <row r="329" spans="12:12" x14ac:dyDescent="0.25">
      <c r="L329" s="77" t="s">
        <v>505</v>
      </c>
    </row>
    <row r="330" spans="12:12" x14ac:dyDescent="0.25">
      <c r="L330" s="77" t="s">
        <v>177</v>
      </c>
    </row>
    <row r="331" spans="12:12" x14ac:dyDescent="0.25">
      <c r="L331" s="77" t="s">
        <v>506</v>
      </c>
    </row>
    <row r="332" spans="12:12" x14ac:dyDescent="0.25">
      <c r="L332" s="77" t="s">
        <v>507</v>
      </c>
    </row>
    <row r="333" spans="12:12" x14ac:dyDescent="0.25">
      <c r="L333" s="77" t="s">
        <v>508</v>
      </c>
    </row>
    <row r="334" spans="12:12" x14ac:dyDescent="0.25">
      <c r="L334" s="77" t="s">
        <v>179</v>
      </c>
    </row>
    <row r="335" spans="12:12" x14ac:dyDescent="0.25">
      <c r="L335" s="77" t="s">
        <v>182</v>
      </c>
    </row>
    <row r="336" spans="12:12" x14ac:dyDescent="0.25">
      <c r="L336" s="77" t="s">
        <v>180</v>
      </c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2023-09-13T07:29:43Z</dcterms:modified>
</cp:coreProperties>
</file>